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elgare\Desktop\"/>
    </mc:Choice>
  </mc:AlternateContent>
  <bookViews>
    <workbookView xWindow="0" yWindow="0" windowWidth="20490" windowHeight="7020" tabRatio="736"/>
  </bookViews>
  <sheets>
    <sheet name="PAC" sheetId="1" r:id="rId1"/>
    <sheet name="_Build" sheetId="10" state="hidden" r:id="rId2"/>
    <sheet name="_Orgaos" sheetId="2" state="hidden" r:id="rId3"/>
    <sheet name="_Subsecretarias" sheetId="3" state="hidden" r:id="rId4"/>
    <sheet name="_AreasGestoras" sheetId="4" state="hidden" r:id="rId5"/>
    <sheet name="_UnidadesDemandantes" sheetId="5" state="hidden" r:id="rId6"/>
    <sheet name="_OrigemDaDemanda" sheetId="6" state="hidden" r:id="rId7"/>
    <sheet name="_Objetos" sheetId="7" state="hidden" r:id="rId8"/>
    <sheet name="_ObjetivosEstrategicos" sheetId="8" state="hidden" r:id="rId9"/>
    <sheet name="_AcoesOrcamentarias" sheetId="9" state="hidden" r:id="rId10"/>
  </sheets>
  <definedNames>
    <definedName name="LAcoesOrcamentarias">_TAcoesOrcamentarias[Ações Orçamentárias]</definedName>
    <definedName name="LAreasGestoras">_TAreasGestoras[Área Gestora]</definedName>
    <definedName name="LObjetivosEstrategicos">_TObjetivosEstrategicos[Objetivos Estratégicos]</definedName>
    <definedName name="LObjetos">_TObjetos[Objetos]</definedName>
    <definedName name="LOrgaos">_TOrgaos[Órgãos]</definedName>
    <definedName name="LOrigemDaDemanda">_TOrigemDaDemanda[Origem da Demanda]</definedName>
    <definedName name="LSubsecretarias">_TSubsecretarias[Subsecretarias]</definedName>
    <definedName name="LUnidadesDemandantes">_TAreasDemandantes[Unidades Demandante]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5" i="1"/>
</calcChain>
</file>

<file path=xl/sharedStrings.xml><?xml version="1.0" encoding="utf-8"?>
<sst xmlns="http://schemas.openxmlformats.org/spreadsheetml/2006/main" count="1166" uniqueCount="547">
  <si>
    <t>Área gestora</t>
  </si>
  <si>
    <t>Objeto</t>
  </si>
  <si>
    <t>Justificativa da aquisição/contratação</t>
  </si>
  <si>
    <t>Objetivos(s) estratégico(s) atendido(s) pela aquisição</t>
  </si>
  <si>
    <t>N - Nova contratação
R - Renovação de Contrato</t>
  </si>
  <si>
    <t>Nº do Contrato</t>
  </si>
  <si>
    <t>Processo SEI nº</t>
  </si>
  <si>
    <t>Vigência</t>
  </si>
  <si>
    <t>Órgãos</t>
  </si>
  <si>
    <t>SJMS</t>
  </si>
  <si>
    <t>SJSP</t>
  </si>
  <si>
    <t>TRF3</t>
  </si>
  <si>
    <t>Subsecretarias</t>
  </si>
  <si>
    <t>UAPA</t>
  </si>
  <si>
    <t>UCIN</t>
  </si>
  <si>
    <t>UCOL</t>
  </si>
  <si>
    <t>UGEP</t>
  </si>
  <si>
    <t>UMAD</t>
  </si>
  <si>
    <t>UMIN</t>
  </si>
  <si>
    <t>UPOF</t>
  </si>
  <si>
    <t>Área Gestora</t>
  </si>
  <si>
    <t>NUAC</t>
  </si>
  <si>
    <t>NUAD</t>
  </si>
  <si>
    <t>NUAF</t>
  </si>
  <si>
    <t>NUAJ</t>
  </si>
  <si>
    <t>NUAL</t>
  </si>
  <si>
    <t>NUAP</t>
  </si>
  <si>
    <t>NUBI</t>
  </si>
  <si>
    <t>NUCA</t>
  </si>
  <si>
    <t>NUCI</t>
  </si>
  <si>
    <t>NUCP</t>
  </si>
  <si>
    <t>NUCS</t>
  </si>
  <si>
    <t>NUCT</t>
  </si>
  <si>
    <t>NUDJ</t>
  </si>
  <si>
    <t>NUES</t>
  </si>
  <si>
    <t>NUFC</t>
  </si>
  <si>
    <t>NUFI</t>
  </si>
  <si>
    <t>NUGE</t>
  </si>
  <si>
    <t>NUID</t>
  </si>
  <si>
    <t>NUIN</t>
  </si>
  <si>
    <t>NUIP</t>
  </si>
  <si>
    <t>NUIT</t>
  </si>
  <si>
    <t>NULI</t>
  </si>
  <si>
    <t>NUMP</t>
  </si>
  <si>
    <t>NUOR</t>
  </si>
  <si>
    <t>NUPA</t>
  </si>
  <si>
    <t>NUPE</t>
  </si>
  <si>
    <t>NUSA</t>
  </si>
  <si>
    <t>NUSD</t>
  </si>
  <si>
    <t>NUSE</t>
  </si>
  <si>
    <t>SUGC</t>
  </si>
  <si>
    <t>Unidades Demandante</t>
  </si>
  <si>
    <t>NUAD - São Paulo - Cível</t>
  </si>
  <si>
    <t>NUAD - São Paulo - Criminal</t>
  </si>
  <si>
    <t>NUAD - São Paulo - Execuções Fiscais</t>
  </si>
  <si>
    <t>NUAD - São Paulo - JEF</t>
  </si>
  <si>
    <t>NUAD - São Paulo - Sede Administrativa</t>
  </si>
  <si>
    <t>NUAD - São Paulo - Turmas Recursais</t>
  </si>
  <si>
    <t>NUAR - Americana</t>
  </si>
  <si>
    <t>NUAR - Andradina</t>
  </si>
  <si>
    <t>NUAR - Araçatuba</t>
  </si>
  <si>
    <t>NUAR - Araraquara</t>
  </si>
  <si>
    <t>NUAR - Assis</t>
  </si>
  <si>
    <t>NUAR - Avaré</t>
  </si>
  <si>
    <t>NUAR - Barretos</t>
  </si>
  <si>
    <t>NUAR - Barueri</t>
  </si>
  <si>
    <t>NUAR - Bauru</t>
  </si>
  <si>
    <t>NUAR - Botucatu</t>
  </si>
  <si>
    <t>NUAR - Bragança Paulista</t>
  </si>
  <si>
    <t>NUAR - Campinas</t>
  </si>
  <si>
    <t>NUAR - Caraguatatuba</t>
  </si>
  <si>
    <t>NUAR - Catanduva</t>
  </si>
  <si>
    <t>NUAR - Franca</t>
  </si>
  <si>
    <t>NUAR - Guaratinguetá</t>
  </si>
  <si>
    <t>NUAR - Guarulhos</t>
  </si>
  <si>
    <t>NUAR - Itapeva</t>
  </si>
  <si>
    <t>NUAR - Jales</t>
  </si>
  <si>
    <t>NUAR - Jaú</t>
  </si>
  <si>
    <t>NUAR - Jundiaí</t>
  </si>
  <si>
    <t>NUAR - Limeira</t>
  </si>
  <si>
    <t>NUAR - Lins</t>
  </si>
  <si>
    <t>NUAR - Marília</t>
  </si>
  <si>
    <t>NUAR - Mauá</t>
  </si>
  <si>
    <t>NUAR - Mogi das Cruzes</t>
  </si>
  <si>
    <t>NUAR - Osasco</t>
  </si>
  <si>
    <t>NUAR - Ourinhos</t>
  </si>
  <si>
    <t>NUAR - Piracicaba</t>
  </si>
  <si>
    <t>NUAR - Presidente Prudente</t>
  </si>
  <si>
    <t>NUAR - Registro</t>
  </si>
  <si>
    <t>NUAR - Ribierão Preto</t>
  </si>
  <si>
    <t>NUAR - Santo André</t>
  </si>
  <si>
    <t>NUAR - Santos</t>
  </si>
  <si>
    <t>NUAR - São Bernardo do Campo</t>
  </si>
  <si>
    <t>NUAR - São Carlos</t>
  </si>
  <si>
    <t>NUAR - São João da Boa Vista</t>
  </si>
  <si>
    <t>NUAR - São José do Rio Preto</t>
  </si>
  <si>
    <t>NUAR - São José dos Campos</t>
  </si>
  <si>
    <t>NUAR - São Vicente</t>
  </si>
  <si>
    <t>NUAR - Sorocaba</t>
  </si>
  <si>
    <t>NUAR - Taubaté</t>
  </si>
  <si>
    <t>NUAR - Tupã</t>
  </si>
  <si>
    <t>SEAP - São Paulo - República</t>
  </si>
  <si>
    <t>SUAP - São Paulo - Presidente Wilson</t>
  </si>
  <si>
    <t>CPGR - Patrimônio/Almoxarifado</t>
  </si>
  <si>
    <t>CPGR - SUGC</t>
  </si>
  <si>
    <t>CPGR - Turmas Recursais</t>
  </si>
  <si>
    <t>NUAD - MS</t>
  </si>
  <si>
    <t>NUAR - Dourados</t>
  </si>
  <si>
    <t>SUAP - Campo Grande - JEF</t>
  </si>
  <si>
    <t>SUAP - Corumbá</t>
  </si>
  <si>
    <t>SUAP - Coxim</t>
  </si>
  <si>
    <t>SUAP - Naviraí</t>
  </si>
  <si>
    <t>SUAP - Ponta Porã</t>
  </si>
  <si>
    <t>SUAP - Três Lagoas</t>
  </si>
  <si>
    <t>Origem da Demanda</t>
  </si>
  <si>
    <t>SJSP-CONGIP</t>
  </si>
  <si>
    <t>SJSP-DFOR</t>
  </si>
  <si>
    <t>SJSP-GESTOR</t>
  </si>
  <si>
    <t>SJSP-NUAD/NUAR</t>
  </si>
  <si>
    <t>SJSP-PLANO DE OBRAS</t>
  </si>
  <si>
    <t>SJSP-SADM</t>
  </si>
  <si>
    <t>SJMS-DFOR</t>
  </si>
  <si>
    <t>SJMS-NUAD</t>
  </si>
  <si>
    <t>SJMS-SADM</t>
  </si>
  <si>
    <t>SJMS-SUCG</t>
  </si>
  <si>
    <t>Objetos</t>
  </si>
  <si>
    <t>Água e Esgoto</t>
  </si>
  <si>
    <t>Água Mineral e Gás GLP</t>
  </si>
  <si>
    <t>Ajuda de Custo de Transporte e Mudança</t>
  </si>
  <si>
    <t>Ajuda de Custo para Moradia - Magistrados</t>
  </si>
  <si>
    <t>Ajuda de Custo para Moradia - Servidores</t>
  </si>
  <si>
    <t>Análise Microbiológica do Ar</t>
  </si>
  <si>
    <t>Aquisição de Imóvel</t>
  </si>
  <si>
    <t>Aquisição de Vacinas</t>
  </si>
  <si>
    <t>Armazenamento e Movimentação de Acervo Arquivístico</t>
  </si>
  <si>
    <t>Assinaturas e Renovação de Periódicos</t>
  </si>
  <si>
    <t>Auxílio Moradia de Magistrados - Sentenças Judiciais</t>
  </si>
  <si>
    <t>Auxílio Pré-Escolar</t>
  </si>
  <si>
    <t>Auxílio Saúde</t>
  </si>
  <si>
    <t>Auxílio Transporte - Estagiário</t>
  </si>
  <si>
    <t>Auxílio-Alimentação</t>
  </si>
  <si>
    <t>Bilhetes Rodoviários</t>
  </si>
  <si>
    <t>Bombeiro Civil</t>
  </si>
  <si>
    <t>Carimbos</t>
  </si>
  <si>
    <t>Central de Imagens (Reprografia / Digitalização)</t>
  </si>
  <si>
    <t>Certificado de Verificação Metrológica</t>
  </si>
  <si>
    <t>Chaveiro</t>
  </si>
  <si>
    <t>CIP / COSIP</t>
  </si>
  <si>
    <t>Cofres</t>
  </si>
  <si>
    <t>Coleta de Lixo</t>
  </si>
  <si>
    <t>Combustível</t>
  </si>
  <si>
    <t>Condomínios</t>
  </si>
  <si>
    <t>Contribuição INSS sobre Honorários</t>
  </si>
  <si>
    <t>Controle de Pragas Urbanas</t>
  </si>
  <si>
    <t>Cordões de Crachá</t>
  </si>
  <si>
    <t>Correios</t>
  </si>
  <si>
    <t>Crachás em PVC</t>
  </si>
  <si>
    <t>Curso de Pessoa Jurídica</t>
  </si>
  <si>
    <t>Detectores de Metal - Portal/Portátil</t>
  </si>
  <si>
    <t>Diárias e Passagens</t>
  </si>
  <si>
    <t>Digitalização Processos PJ-e</t>
  </si>
  <si>
    <t>Direitos Autorais</t>
  </si>
  <si>
    <t>Divisórias</t>
  </si>
  <si>
    <t>Encadernação</t>
  </si>
  <si>
    <t>Energia Elétrica</t>
  </si>
  <si>
    <t>Estagiários</t>
  </si>
  <si>
    <t>Evento de Capacitação</t>
  </si>
  <si>
    <t>Facilitador para Pessoa com Deficiência</t>
  </si>
  <si>
    <t>Gás Natural</t>
  </si>
  <si>
    <t>Gratificação de Encargo de Concurso</t>
  </si>
  <si>
    <t>Honorários de Advogados Dativos, Curadores, Peritos, Tradutores e Intérpretes</t>
  </si>
  <si>
    <t>Indenização de Transporte Oficiais de Justiça</t>
  </si>
  <si>
    <t>Instrutoria Interna</t>
  </si>
  <si>
    <t>IPTU</t>
  </si>
  <si>
    <t>Laudos</t>
  </si>
  <si>
    <t>Letras e Brasões</t>
  </si>
  <si>
    <t>Limpeza e Conservação - Serviços</t>
  </si>
  <si>
    <t>Limpeza e Conservação - Serviços Esporádicos</t>
  </si>
  <si>
    <t>Locação</t>
  </si>
  <si>
    <t>Manutenção de Alarme de Incêndio</t>
  </si>
  <si>
    <t>Manutenção de Ar Condicionado</t>
  </si>
  <si>
    <t>Manutenção de Elevadores</t>
  </si>
  <si>
    <t>Manutenção de Extintores</t>
  </si>
  <si>
    <t>Manutenção de No Breaks</t>
  </si>
  <si>
    <t>Manutenção de PABX</t>
  </si>
  <si>
    <t>Manutenção de Scanners de Bagagem</t>
  </si>
  <si>
    <t>Manutenção de Sistema de Monitoramento - CFTV</t>
  </si>
  <si>
    <t>Manutenção de Veículos</t>
  </si>
  <si>
    <t>Manutenção Predial</t>
  </si>
  <si>
    <t>Materiais de Consumo</t>
  </si>
  <si>
    <t>Material de Divulgação Institucional</t>
  </si>
  <si>
    <t>Material de Segurança Contra incêndio</t>
  </si>
  <si>
    <t>Material para Limpeza e Conservação</t>
  </si>
  <si>
    <t>Material Permanente</t>
  </si>
  <si>
    <t>Multa e Juros</t>
  </si>
  <si>
    <t>Obras e Reforma</t>
  </si>
  <si>
    <t>Outras contratações ordinárias/SUCS</t>
  </si>
  <si>
    <t>Outsourcing de Impressão</t>
  </si>
  <si>
    <t>Pagamento eletrônico de pedágios</t>
  </si>
  <si>
    <t>Passagens Aéreas</t>
  </si>
  <si>
    <t>Película Insulfilm</t>
  </si>
  <si>
    <t>Persianas</t>
  </si>
  <si>
    <t>Plano de Saúde</t>
  </si>
  <si>
    <t>Publicação Imprensa Nacional</t>
  </si>
  <si>
    <t>Publicação Jornal de Grande Circulação</t>
  </si>
  <si>
    <t>Rastreamento de veículos via satélite (GPS)</t>
  </si>
  <si>
    <t>Realização de Exames</t>
  </si>
  <si>
    <t>Reembolso Pós-Graduação</t>
  </si>
  <si>
    <t>Refeições Leves</t>
  </si>
  <si>
    <t>Seguro de Veículos</t>
  </si>
  <si>
    <t>Seguro Obrigatório de Veículos - DPVAT</t>
  </si>
  <si>
    <t>Seguro Predial</t>
  </si>
  <si>
    <t>Seguro Programa de Voluntariado</t>
  </si>
  <si>
    <t>Serviços da Tecnologia da Informação e Comunicação</t>
  </si>
  <si>
    <t>Sinalização</t>
  </si>
  <si>
    <t>Suporte Operacional</t>
  </si>
  <si>
    <t>Suprimento de Fundos</t>
  </si>
  <si>
    <t>Tapetes e Capachos</t>
  </si>
  <si>
    <t>Taxa ART</t>
  </si>
  <si>
    <t>Taxa de Agenciamento de Passagens Aéreas</t>
  </si>
  <si>
    <t>Taxa de Licenciamento de Elevadores</t>
  </si>
  <si>
    <t>Taxa de Resíduos Sólidos de Saúde - TRSS</t>
  </si>
  <si>
    <t>Taxas Municipais</t>
  </si>
  <si>
    <t>Telefonia Fixa</t>
  </si>
  <si>
    <t>Telefonia Móvel</t>
  </si>
  <si>
    <t>Togas</t>
  </si>
  <si>
    <t>Tornozeleiras Eletrônicas</t>
  </si>
  <si>
    <t>Transporte de Mobiliário e Bens</t>
  </si>
  <si>
    <t>Vidros e Acessórios</t>
  </si>
  <si>
    <t>Vigilância Patrimonial</t>
  </si>
  <si>
    <t>Objetivos Estratégicos</t>
  </si>
  <si>
    <t>Ações Orçamentárias</t>
  </si>
  <si>
    <t>Ações de Informática</t>
  </si>
  <si>
    <t>Ajuda de Custo para Moradia a Magistrados e Membros do Ministério Público - Ativos</t>
  </si>
  <si>
    <t>Assistência Jurídica a Pessoas Carentes</t>
  </si>
  <si>
    <t>Assistência Médica e Odontológica de Civis - Complementação da União</t>
  </si>
  <si>
    <t>Assistência Pré-Escolar aos Dependentes de Servidores Civis e de Empregados</t>
  </si>
  <si>
    <t>Auxílio-Alimentação de Civis</t>
  </si>
  <si>
    <t>Auxílio-Funeral e Natalidade de Civis</t>
  </si>
  <si>
    <t>Auxílio-Moradia para Outros Agentes Públicos - Ativos</t>
  </si>
  <si>
    <t>Auxílio-Transporte de Civis</t>
  </si>
  <si>
    <t>Capacitação de Recursos Humanos</t>
  </si>
  <si>
    <t>Exames Periódicos - Civis</t>
  </si>
  <si>
    <t>Julgamento De Causas Na Justica Federal - Despesas Diversas</t>
  </si>
  <si>
    <t>Modernização de Instalações da Justiça Federal</t>
  </si>
  <si>
    <t>Modernização Tecnológica e Gestão da Informação na Justiça Federal</t>
  </si>
  <si>
    <t>Publicidade Institucional e de Utilidade Pública - Despesas Diversas</t>
  </si>
  <si>
    <t>Reforma da Sede Administrativa da Justica Federal de São Paulo - SP</t>
  </si>
  <si>
    <t>Reforma do Fórum Federal Cível de São Paulo - SP</t>
  </si>
  <si>
    <t>Reforma do Fórum Federal Criminal e Previdenciário de São Paulo - SP</t>
  </si>
  <si>
    <t>Reforma do Fórum Federal de Barueri - SP</t>
  </si>
  <si>
    <t>Reforma do Fórum Federal de Execuções Fiscais De Sao Paulo - SP</t>
  </si>
  <si>
    <t>Reforma do Fórum Federal de Presidente Prudente - SP</t>
  </si>
  <si>
    <t>Reforma do Fórum Federal de Ribeirão Preto - SP</t>
  </si>
  <si>
    <t>Reforma do Fórum Federal de Santos - SP</t>
  </si>
  <si>
    <t>Reforma do Juizado Especial Federal de São Paulo - SP - 2. Etapa</t>
  </si>
  <si>
    <t>Aquisição de materiais com prestação de serviços</t>
  </si>
  <si>
    <t>v.3.1</t>
  </si>
  <si>
    <t>v.3.0</t>
  </si>
  <si>
    <t>Inclusão de coluna Ordem de Prioridade</t>
  </si>
  <si>
    <t>Data</t>
  </si>
  <si>
    <t>Modificação</t>
  </si>
  <si>
    <t>Versão</t>
  </si>
  <si>
    <t>Adicinado um item em objeto, do NUIN (Aquisição de materiais com prestação de serviços). PAAC virou PAC.</t>
  </si>
  <si>
    <t>SUBS</t>
  </si>
  <si>
    <t>NUTI</t>
  </si>
  <si>
    <t>NULF</t>
  </si>
  <si>
    <t>SUEN</t>
  </si>
  <si>
    <t>SUSQ</t>
  </si>
  <si>
    <t>NURE - MS</t>
  </si>
  <si>
    <t>NUTI - MS</t>
  </si>
  <si>
    <t>NULF - MS</t>
  </si>
  <si>
    <t>SADM - MS</t>
  </si>
  <si>
    <t>SUEN - MS</t>
  </si>
  <si>
    <t>SUSQ - MS</t>
  </si>
  <si>
    <t>SUBS - MS</t>
  </si>
  <si>
    <t>SEMP - MS</t>
  </si>
  <si>
    <t>SADM - MS - DIÁRIAS E PASSAGENS</t>
  </si>
  <si>
    <t>SUST - MS</t>
  </si>
  <si>
    <t>SUPT - MS</t>
  </si>
  <si>
    <t>SUDE - MS</t>
  </si>
  <si>
    <t>SUPE - MS</t>
  </si>
  <si>
    <t>SULS - MS</t>
  </si>
  <si>
    <t>SUPA - MS</t>
  </si>
  <si>
    <r>
      <rPr>
        <b/>
        <sz val="11"/>
        <color theme="0"/>
        <rFont val="Calibri"/>
        <family val="2"/>
        <scheme val="minor"/>
      </rPr>
      <t>Contrato</t>
    </r>
    <r>
      <rPr>
        <sz val="11"/>
        <color theme="0"/>
        <rFont val="Calibri"/>
        <family val="2"/>
        <scheme val="minor"/>
      </rPr>
      <t xml:space="preserve">
(para renovação de contrato em 2023)</t>
    </r>
  </si>
  <si>
    <t>Código do Item</t>
  </si>
  <si>
    <t>Unidade requisitante</t>
  </si>
  <si>
    <t>Descrição sucinta do objeto</t>
  </si>
  <si>
    <t>Data estimada para a compra ou contratação</t>
  </si>
  <si>
    <t>Quantidade estimada a ser adquirida ou contratada</t>
  </si>
  <si>
    <t>Estimativa preliminar do valor</t>
  </si>
  <si>
    <t>Grau de prioridade (1 - alto / 2 - médio / 3 - baixo)</t>
  </si>
  <si>
    <t>NUGP</t>
  </si>
  <si>
    <t>NUPO</t>
  </si>
  <si>
    <t>DFORMS</t>
  </si>
  <si>
    <t>SADM-MS</t>
  </si>
  <si>
    <t>1 - Estabelecer plataformas interinstitucionais</t>
  </si>
  <si>
    <t>2 - Diminuir as barreiras da pessoa com deficiência no acesso à justiça</t>
  </si>
  <si>
    <t>3 - Aumentar a satisfação dos usuários em relação à qualidade dos serviços prestados</t>
  </si>
  <si>
    <t>4 - Ampliar os serviços digitais prestados</t>
  </si>
  <si>
    <t>5 - Aprimorar o portal de internet</t>
  </si>
  <si>
    <t>6 - Aprimorar os fluxos dos processos no Pje</t>
  </si>
  <si>
    <t>7 - Priorizar o desenvolvimento do Pje</t>
  </si>
  <si>
    <t>8 - Aprimorar o registro dos dados do processo no Pje para melhoria da gestão estatística das unidades judiciárias</t>
  </si>
  <si>
    <t>9 - Desenvolvimento de painéis de BI gerenciais das unidades</t>
  </si>
  <si>
    <t>10 - Aprimorar as ferramentas de tecnologia da informação e sua aplicação na atividade fim e na atividade meio</t>
  </si>
  <si>
    <t>11 - Incentivar a inovação</t>
  </si>
  <si>
    <t>12 - Adotar práticas sustentáveis nos processos de trabalho</t>
  </si>
  <si>
    <t>13 - Ampliar as práticas de desburocratização e dinamização dos processos de trabalho</t>
  </si>
  <si>
    <t>14 - Racionalizar os fluxos dos processos de trabalho</t>
  </si>
  <si>
    <t>15 - Reduzir as despesas discricionárias de manutenção da máquina administrativa</t>
  </si>
  <si>
    <t>16 - Otimizar os procedimentos de licitação</t>
  </si>
  <si>
    <t>17 - Otimizar as fases do processo de contratação</t>
  </si>
  <si>
    <t>18 - Instituir a contratação pública sustentável</t>
  </si>
  <si>
    <t>19 - Otimizar os mecanismos de segurança institucional</t>
  </si>
  <si>
    <t xml:space="preserve">20 - Aprimorar os equipamentos de vigilância e proteção institucional </t>
  </si>
  <si>
    <t>21 - Aperfeiçoar o Setor de Inteligência do TRF3</t>
  </si>
  <si>
    <t>22 - Capacitar grupo de agentes de segurança para prestar serviço de proteção a magistrados e servidores em situação de risco</t>
  </si>
  <si>
    <t>R</t>
  </si>
  <si>
    <t>04/2021</t>
  </si>
  <si>
    <t>0000696-32.2021.4.03.8002</t>
  </si>
  <si>
    <t>serviço não disponível no quadro próprio</t>
  </si>
  <si>
    <t>Limpeza e conservação na Subseção de Ponta Porã/MS</t>
  </si>
  <si>
    <t>Limpeza e conservação na Subseção de Corumbá/MS</t>
  </si>
  <si>
    <t>03/2021</t>
  </si>
  <si>
    <t>09/2021</t>
  </si>
  <si>
    <t>10/2021</t>
  </si>
  <si>
    <t>Limpeza e conservação na Subseção de Dourados/MS</t>
  </si>
  <si>
    <t>Limpeza e conservação na Subseção de Campo Grande/MS</t>
  </si>
  <si>
    <t>Limpeza e conservação na Subseção de Navirai/MS</t>
  </si>
  <si>
    <t>Limpeza e conservação na Subseção de Coxim/MS</t>
  </si>
  <si>
    <t>KARBECK</t>
  </si>
  <si>
    <t>Limpeza e conservação na Subseção de Três Lagoas/MS</t>
  </si>
  <si>
    <t>11/2021</t>
  </si>
  <si>
    <t>06/2019</t>
  </si>
  <si>
    <t>07/2019</t>
  </si>
  <si>
    <t>06/2021</t>
  </si>
  <si>
    <t>20/2020</t>
  </si>
  <si>
    <t>05/2021</t>
  </si>
  <si>
    <t>0001986-53.2019.4.03.800</t>
  </si>
  <si>
    <t>0000693-77.2021.4.03.8002</t>
  </si>
  <si>
    <t>0001185-69.2021.4.03.8002</t>
  </si>
  <si>
    <t>Vigilância Patrimonial armada nas Subseções de PPOR, NAVI e COXI</t>
  </si>
  <si>
    <t>Vigilância Patrimonial armada nas Subseção de Campo Grande/MS</t>
  </si>
  <si>
    <t>0001276-62.2021.4.03.8002</t>
  </si>
  <si>
    <t>0002006-44.2019.4.03.8002</t>
  </si>
  <si>
    <t>0000828-89.2021.4.03.800</t>
  </si>
  <si>
    <t>0002981-66.2019.4.03.8002</t>
  </si>
  <si>
    <t>0000827-07.2021.4.03.8002</t>
  </si>
  <si>
    <t>3 meses em 2023</t>
  </si>
  <si>
    <t>10 meses em 2023</t>
  </si>
  <si>
    <t>9 meses em 2023</t>
  </si>
  <si>
    <t>8 meses em 2023</t>
  </si>
  <si>
    <t>7 meses em 2023</t>
  </si>
  <si>
    <t>5 meses em 2023</t>
  </si>
  <si>
    <t>SUPA</t>
  </si>
  <si>
    <t>Aparelho Ar condicionado Split 12.000 BTU'S</t>
  </si>
  <si>
    <t>Substituir material c/defeito/quebrado</t>
  </si>
  <si>
    <t>N</t>
  </si>
  <si>
    <t>Aparelho Ar condicionado Split 18.000 BTU'S</t>
  </si>
  <si>
    <t>Aparelho Ar condicionado Split 30.000 BTU'S</t>
  </si>
  <si>
    <t>Aparelho Ar condicionado Split 60.000 BTU'S</t>
  </si>
  <si>
    <t>Frigobar</t>
  </si>
  <si>
    <t>Refrigerador Duplex</t>
  </si>
  <si>
    <t>Mobiliário para refeitório</t>
  </si>
  <si>
    <t>Poltrona espaldar médio com braço</t>
  </si>
  <si>
    <t>Poltrona espaldar alto com braço</t>
  </si>
  <si>
    <t>Poltrona para Magistrado</t>
  </si>
  <si>
    <t>Conjunto de mesa para sala Magistrado</t>
  </si>
  <si>
    <t>Mobiliário para sala de audiência</t>
  </si>
  <si>
    <t>Sofá couro sintético</t>
  </si>
  <si>
    <t>Mesa p/servidor, tipo estação trabalho</t>
  </si>
  <si>
    <t>Gaveteiro de madeira</t>
  </si>
  <si>
    <t>Cafeteira Elétrica</t>
  </si>
  <si>
    <t>Munição de treinamento</t>
  </si>
  <si>
    <t>MAIO / 23</t>
  </si>
  <si>
    <t>Munição de uso / operações 9mm</t>
  </si>
  <si>
    <t>Munição para uso em 14 a 15 pistolas. Compra anual.</t>
  </si>
  <si>
    <t>Munição de uso / operações 5.56x45mm</t>
  </si>
  <si>
    <t>Equipamento de proteção coletivo. Para uso do GES em gerenciamento de crises</t>
  </si>
  <si>
    <t>Uniformes (camisetas, calças, gandolas…)</t>
  </si>
  <si>
    <t>Reposição dos uniformes dos agentes</t>
  </si>
  <si>
    <t>Espargidor (gás de pimenta) gl-108 advantage</t>
  </si>
  <si>
    <t xml:space="preserve">Esse é de maior capacidade. NUPO só possui espargidores individuais. </t>
  </si>
  <si>
    <t>Espargidor (gás de pimenta) gl-108 E MAX</t>
  </si>
  <si>
    <t>Espargidor direcional de maior capacidade.</t>
  </si>
  <si>
    <t>Alvos e Obreias para treinamento de tiro</t>
  </si>
  <si>
    <t>Para uso nos treinamentos dos agentes</t>
  </si>
  <si>
    <t>Bandoleiras para armas longas – Calibre 12</t>
  </si>
  <si>
    <t>Para uso em armas longas</t>
  </si>
  <si>
    <t>Bandoleiras para armas longas – Carabina</t>
  </si>
  <si>
    <t>Kit primeiros socorros individual / APH (EPI)</t>
  </si>
  <si>
    <t>EPI – com curativos para ferimento de arma de fogo</t>
  </si>
  <si>
    <t>Veículo Grupo D (Pick-up)</t>
  </si>
  <si>
    <t>Composição em escolta e/ou utilização em áreas rurais</t>
  </si>
  <si>
    <t>Armas longas – calibre 12</t>
  </si>
  <si>
    <t xml:space="preserve">Pelo menos 1 para cada subseção. Modernização da segurança institucional. </t>
  </si>
  <si>
    <t>Armas longas – calibre 9mm</t>
  </si>
  <si>
    <t>Modernização da segurança institucional. Pelo tamanho compacto, possibilita utilização em proteção de magistrados</t>
  </si>
  <si>
    <t>Armas longas – calibre 5.56</t>
  </si>
  <si>
    <t>Modernização da segurança institucional. Pelo tamanho do armamento e calibre, possibilita policiamento mais adequado nas sedes da SJMS</t>
  </si>
  <si>
    <t>Miras holográficas</t>
  </si>
  <si>
    <t>Para uso nas 4 armas longas calibre 9mm e 5.56</t>
  </si>
  <si>
    <t>Óculos de proteção balística / treinamento</t>
  </si>
  <si>
    <t xml:space="preserve">Equipamento de proteção individual obrigatório para uso em estandes de tiro. </t>
  </si>
  <si>
    <t>Abafador eletrônico</t>
  </si>
  <si>
    <t>Alicate Multi Ferramenta (multi tool)</t>
  </si>
  <si>
    <t>Equipamento que compõe o EDC (uso diário) de agente policial</t>
  </si>
  <si>
    <t>Câmeras portáteis (body cam)</t>
  </si>
  <si>
    <t>Para registrar abordagens e atendimentos durante trabalho ostensivo.</t>
  </si>
  <si>
    <t>Capacete de proteção balística (EPI)</t>
  </si>
  <si>
    <t>Equipamento de proteção individual. Para uso do GES</t>
  </si>
  <si>
    <t xml:space="preserve">Escudo antitumulto </t>
  </si>
  <si>
    <t>Drone operacional c/ câmera</t>
  </si>
  <si>
    <t>Para ações de inteligência, registrar aglomerações e protestos junto às sedes da SJMS</t>
  </si>
  <si>
    <t>Cones e barreiras de sinalização</t>
  </si>
  <si>
    <t>Para organização de acessos e eventos</t>
  </si>
  <si>
    <t>Organizador de filas / recepção / raio-x</t>
  </si>
  <si>
    <t>Espelho de inspeção de segurança (veículos)</t>
  </si>
  <si>
    <t>Para vistoria de segurança</t>
  </si>
  <si>
    <t>Megafone</t>
  </si>
  <si>
    <t>Para organização de acessos e eventos, além de protestos junto às sedes da SJMS</t>
  </si>
  <si>
    <t>Contratação de projetos executivos para o novo edifício da Justiça Federal em Campo Grande-MS, a ser localizado contíguo ao atual prédio sede</t>
  </si>
  <si>
    <t>Necessidade de nova estrutura para  melhor funcionamento das Varas Federais, bem assim junção das demais unidades da Justiça Federal, como o Juizado, Turmas Recursais, Arquivo e Almoxarifado, reduzindo despesas com locação de imóveis</t>
  </si>
  <si>
    <t>1 - Buscar a satisfação do usuário/cidadão</t>
  </si>
  <si>
    <t>01/03/2023</t>
  </si>
  <si>
    <t>Contratação de projetos executivos para o novo edifício da Justiça Federal em Naviraí-MS</t>
  </si>
  <si>
    <t>Necessidade de nova estrutura para  melhor funcionamento das Varas Federais, bem assim, reduzir despesas com locação de imóveis</t>
  </si>
  <si>
    <t>Contratação de concessionária prestadora de serviços de fornecimento de água e de esgotamento sanitário nos prédios da Capital</t>
  </si>
  <si>
    <t>Necessidade de utilização de água e esgoto 24h por dia, sete dias por semana, como fontes principais para as atividades de limpeza e higienização dos prédios, fatores essenciais para o bom funcionamento e andamento das atividades jurisdicionais</t>
  </si>
  <si>
    <t>Contratação de concessionária prestadora de serviços de fornecimento de água e de esgotamento sanitário nas Subseções do interior do Estado</t>
  </si>
  <si>
    <t>Contratação de concessionária prestadora de serviços de fornecimento de energia elétrica para os prédios da Justiça Federal no estado de Mato Grosso do Sul, exceto em Três Lagoas</t>
  </si>
  <si>
    <t>Necessidade de utilização de energia elétrica 24h por dia, sete dias por semana, como fonte única de alimentação da grande maioria dos equipamentos e sistemas utilizados na realização das tarefas, além de iluminação artificial  aos ambientes internos, fatores essenciais para o bom funcionamento e andamento das atividades jurisdicionais</t>
  </si>
  <si>
    <t>Contratação de concessionária prestadora de serviços de fornecimento de energia elétrica para o prédio da Subseção de Três Lagoas</t>
  </si>
  <si>
    <t>Renovação da vigência do contrato de locação do prédio onde funciona a Subseção de Naviraí, cuja prazo se encerra em 09/02/2023</t>
  </si>
  <si>
    <t>O prédio locado é de extrema importância para realização das atividades jurisdicionais inerentes à Vara Federal da Subseção Judiciária de Naviraí-MS</t>
  </si>
  <si>
    <t>10.001.10.2010-JF/MS</t>
  </si>
  <si>
    <t>0002553-60.2014.4.03.8002</t>
  </si>
  <si>
    <t>09/02/2021 a 09/02/2023</t>
  </si>
  <si>
    <t>Renovação da vigência do contrato de monitoramento e vigilância eletrônica no prédio do Arquivo Judicial, cujo prazo se encerra em 27/08/2023</t>
  </si>
  <si>
    <t>A continuidade da contratação é imprescindível, em virtude de que o imóvel em questão não dispõe do serviço de vigilância patrimonial armada (pessoal), embora contenha em seu espaço materiais diversos, bens e equipamentos de longa durabilidade e valor econômico, além de processos judiciais, demandando a necessidade de proteção e segurança, com acompanhamento 24 horas por dia</t>
  </si>
  <si>
    <t>11/2019 - DFORMS/SADM-MS/NULF/CPGR-SUCT</t>
  </si>
  <si>
    <t>0001126-52.2019.4.03.8002</t>
  </si>
  <si>
    <t>27/08/2022 a 27/08/2023</t>
  </si>
  <si>
    <t>Renovação da vigência do contrato de monitoramento e vigilância eletrônica nos prédios da Justiça Federal-MS, exceto o prédio do Arquivo Judicial, cujo prazo se encerra em 19/03/2023</t>
  </si>
  <si>
    <t>A manutenção da contratação é imprescindível, em virtude da necessidade de continuidade de equiparação da segurança patrimonial com instrumentos de última geração, visando reforço à preservação do patrimônio público e à integridade dos funcionários e do público em geral, bem assim de atendimento à determinação da Corregedoria Regional da Justiça Federal da 3ª Região, que outrora apontou a insegurança dos prédios, em razão da falta de cerca elétrica e alarme</t>
  </si>
  <si>
    <t>5/2020 - DFORMS/SADM-MS/NULF/CPGR-SUCT</t>
  </si>
  <si>
    <t>0003121-03.2019.4.03.8002</t>
  </si>
  <si>
    <t>19/03/2022 a 19/03/2023</t>
  </si>
  <si>
    <t>Renovação da vigência do contrato de manutenção de veículos oficiais, cujo prazo se encerra em 05/12/2023</t>
  </si>
  <si>
    <t>Há necessidade de continuidade do contrato de manutenção de veículos, pois o serviço de gerenciamento de frota guarda correlação com o princípio da eficiência, facilitando o controle das atividades ligadas ao setor de transporte e, em consequência, otimiza a execução das atividades do órgão gerenciador.</t>
  </si>
  <si>
    <t>21/2019 - DFORMS/SADM-MS/NULF/CPGR-SUCT</t>
  </si>
  <si>
    <t>0001961-40.2019.4.03.8002</t>
  </si>
  <si>
    <t>05/12/2022 a 05/12/2023</t>
  </si>
  <si>
    <t>Contratação de empresa especializada na prestação de serviços de fornecimento de Gás de cozinha (GLP), para atender a demanda nas unidades da Justiça Federal de Primeiro Grau em Mato Grosso do Sul durante o exercício de 2023</t>
  </si>
  <si>
    <t>A contratação se faz necessária para satisfazer o uso rotineiro das copas das Subseções Judiciárias de MS,  bem como para atendimento aos magistrados, servidores, estagiários e terceirizados das Subseções Judiciária.</t>
  </si>
  <si>
    <t>Renovação da vigência do contrato de conexão à internet via cabo ou fibra óptica com IP fixos nas Subseções do Interior do Estado, cujo prazo se encerra em 10/09/2023</t>
  </si>
  <si>
    <t>A continuidade da contratação é imprescindível, em virtude da necessidade de atendimento às demandas internas das Subseções Judiciárias do Mato Grosso do Sul, que tem por finalidade o atendimento ao jurisdicionado</t>
  </si>
  <si>
    <t>9/2018 - DFORMS/SADM-MS/NULF/CPGR-SUGC</t>
  </si>
  <si>
    <t>0003828-05.2018.4.03.8002</t>
  </si>
  <si>
    <t>10/09/2022 a 10/09/2023</t>
  </si>
  <si>
    <t>Renovação da vigência do contrato de conexão à internet via cabo ou fibra óptica com IP fixos no Fórum e demais prédios da Capital, cujo prazo se encerra em 10/09/2023</t>
  </si>
  <si>
    <t>10/2018 - DFORMS/SADM-MS/NULF/CPGR-SUGC</t>
  </si>
  <si>
    <t>0003827-20.2018.4.03.8002</t>
  </si>
  <si>
    <t>Renovação da vigência do contrato de seguro predial, cujo prazo se encerra em 09/12/2023</t>
  </si>
  <si>
    <t>Há necessidade de continuidade do contrato, pois o serviço de seguro predial com cobertura de incêndios, raios, explosão, implosão, danos elétricos e vidros, para os prédios utilizados pela Justiça Federal de 1º Grau/MS</t>
  </si>
  <si>
    <t>18/2018 - DFORMS/SADM-MS/NULF/CPGR-SUGC</t>
  </si>
  <si>
    <t>0003042-58.2018.4.03.8002</t>
  </si>
  <si>
    <t>09/12/2022 a 09/12/2023</t>
  </si>
  <si>
    <t>Renovação da vigência do contrato de seguro de veículos oficiais, cujo prazo se encerra em 18/08/2023</t>
  </si>
  <si>
    <t>A necessidade de renovação da contratação é imprescindível, pois o seguro veicular para cobertura dos riscos decorrentes da circulação dos veículos da frota da Justiça Federal de Mato Grosso do Sul - JFMS se mantém indispensável</t>
  </si>
  <si>
    <t>14/2021 - DFORMS/SADM-MS/NULF/CPGR-SUCT</t>
  </si>
  <si>
    <t>0001842-11.2021.4.03.8002</t>
  </si>
  <si>
    <t>18/08/2021 a 18/08/2023</t>
  </si>
  <si>
    <r>
      <t>Contratação de serviços de chaveiro, confecção de carimbos, confecção de placas comemorativas, placas de identificação e confecção de apostilas, </t>
    </r>
    <r>
      <rPr>
        <sz val="11"/>
        <color theme="1"/>
        <rFont val="Calibri"/>
        <family val="2"/>
        <scheme val="minor"/>
      </rPr>
      <t>para as  Subseções Judiciárias da Seção Judiciária de Mato Grosso do Sul.</t>
    </r>
  </si>
  <si>
    <t>A contratação é necessárias, pois o serviço especializado de chaveiro visa resolver de forma imediata a necessidades de confecção de chaves, abertura de portas, troca de segredo, situações que muitas vezes são urgentes, sendo igualmente importantes e necessários os serviços de confecção de carimbos, visando atender às demandas da área fim, dentre outros.</t>
  </si>
  <si>
    <t>Contratação de empresa para prestação de serviços de agenciamento de passagens aéreas e rodoviárias</t>
  </si>
  <si>
    <t>A contratação do serviço de agenciamento de viagens, compreendendo a cotação, reserva, marcação, remarcação, emissão e cancelamento de passagens aéreas e terrestres nacionais e internacionais guarda correlação com o princípio da eficiência, facilitando o controle das atividades ligadas às necessidades de transporte aéreo, otimizando a execução das atividades do órgão em seus mais variados aspectos.</t>
  </si>
  <si>
    <t>Prestações de serviços de implantação e operação de sistema informatizado e integrado, por meio de sítio eletrônico (site) na rede de alcance mundial - “web”, “online” e em tempo real, para o gerenciamento de abastecimento de Combustíveis</t>
  </si>
  <si>
    <t>A contratação é indispensável, pelos inúmeros benefícios que a implantação do modelo de gestão de abastecimento de veículos trará a Justiça Federal de Primeiro Grau em Mato Grosso do Sul (JFMS), visando o abastecimento dos veículos e respectivos controles de tais serviços.</t>
  </si>
  <si>
    <t>9/2019 - DFORMS/SADM-MS/NULF/CPGR-SUCT</t>
  </si>
  <si>
    <t>0002020-62.2018.4.03.8002</t>
  </si>
  <si>
    <t>08/07/2022 a 18/07/2023</t>
  </si>
  <si>
    <t>Renovação do parque de computadores</t>
  </si>
  <si>
    <t>Pelo menos 260 computadores estarão fora de garantia até 06/2023</t>
  </si>
  <si>
    <t>Aquisição de novas impressoras</t>
  </si>
  <si>
    <t>Considerando a obsolência dos equipamentos de impressão, é necessário atualizar o parque de impressoras.</t>
  </si>
  <si>
    <t>WebCams</t>
  </si>
  <si>
    <t>Disponibilidade de acessórios para realização de atendimentos e audiências por videoconferência.</t>
  </si>
  <si>
    <t>Switches de Rede</t>
  </si>
  <si>
    <t xml:space="preserve">Os equipamentos utilizados estão muito antigos e há poucos equipamentos reserva. Tais bens são elementos fundamentais da infraestrutura de redes. </t>
  </si>
  <si>
    <t>Roteadores ou Appliances</t>
  </si>
  <si>
    <t>Considerando as recentes mudanças no perfil do trabalho realizado pela Justiça Federal de Mato Grosso do Sul, outrora presencial, gerenciando autos físicos para trabalho remoto e com atuação direta em processos virtualizados, a segurança da informação se tornou uma prioridade.Em um ambiente onde quase a totalidade do trabalho é realizado através da utilização de sistemas, o grande alvo das quadrilhas de criminosos que tentam subverter os procedimentos judiciais passou a ser os sistemas eletrônicos do Poder Judiciário.Considerando os ataques hackers perpretados, amplamente noticiados na imprensa, ataques estes que inclusive ocorreram na Justiça Federal da 3ª Região, é imprescindível o investimento de recursos financeiros em soluções que possam elevar o nível de segurança de tais sistemas, garantindo o direito constitucional de acesso a uma justiça eficaz, justa e célere.</t>
  </si>
  <si>
    <t>SUPT</t>
  </si>
  <si>
    <t>SUIC</t>
  </si>
  <si>
    <t>Assinatura do serviço “DNSdumpster” para melhoria na segurança da organização</t>
  </si>
  <si>
    <t>Chaveadores switch kvm</t>
  </si>
  <si>
    <t>Tais recursos aumentam a agilidade na manutenção e administração de recursos de TI.</t>
  </si>
  <si>
    <t>Kits de manutenção de computadores</t>
  </si>
  <si>
    <t>Conectores de passagem para RJ45</t>
  </si>
  <si>
    <t>Velcro organizador de cabos</t>
  </si>
  <si>
    <t>Cartuchos para etiquetadoras de cabos</t>
  </si>
  <si>
    <t>SETI</t>
  </si>
  <si>
    <t>Sala cofre - contratação conjunta TRF3</t>
  </si>
  <si>
    <t>Contratação de Datacenter "TIER 3" com conexão a internet e ao DATACENTER do TRF 3ªR na modalidade Colocation</t>
  </si>
  <si>
    <t>PAC 2023</t>
  </si>
  <si>
    <t>Munição para treinamentos obrigatórios anuais para 15 agentes, em pistolas e arma longa</t>
  </si>
  <si>
    <t>Instalação de Energia Fotovoltaica nos prédios de Campo Grande, Dourados e Três Lagoas</t>
  </si>
  <si>
    <t>Proporcionar maior controle dos gastos com energia, resultando em redução de despesas e consequente melhor aproveitamento dos recursos naturais, o que possibilita menos prejuízo ao ecossistema planetário.</t>
  </si>
  <si>
    <t>01/05/2023</t>
  </si>
  <si>
    <t>Modernização dos setores próximos à entrada do Prédio-Sede de Campo Grande.</t>
  </si>
  <si>
    <t>Adequação de Setores na frente do prédio.</t>
  </si>
  <si>
    <t>01/06/2023</t>
  </si>
  <si>
    <t>SUPE</t>
  </si>
  <si>
    <t>Contratação de serviço de confecção de material de identificação</t>
  </si>
  <si>
    <t>Necessidade de fornecimento de crachás a novos servidores, estagiários e empregados das empresas terceirizadas, bem como a substituição dos desgastados pelo tempo ou que apresentem defeito na Seção Judiciária do Estado de Mato Grosso do Sul.</t>
  </si>
  <si>
    <t>Garantir o abastecimento de material de consumo nos prédios da Justiça Federal do Estado de Mato Grosso do sul, visando atender ao consumo de magistrados, servidores e demais frequentadores destas unidades Judiciárias durante os exercícios de 2023/2024.</t>
  </si>
  <si>
    <t>abril/maio/2023</t>
  </si>
  <si>
    <t>MATERIAIS DE EXPEDIENTE</t>
  </si>
  <si>
    <t>MATERIAIS DE INFORMÁTICA</t>
  </si>
  <si>
    <t>abril/maio/2024</t>
  </si>
  <si>
    <t>MATERIAIS DE COPA E COZINHA</t>
  </si>
  <si>
    <t>abril/maio/2025</t>
  </si>
  <si>
    <t>MATERIAL P/MANUTENÇÃO DE BENS IMÓVEIS</t>
  </si>
  <si>
    <t>abril/maio/2026</t>
  </si>
  <si>
    <t>MATERIAIS P/MANUTENÇÃO DE BENS MÓVEIS</t>
  </si>
  <si>
    <t>abril/maio/2027</t>
  </si>
  <si>
    <t>MATERIAL ELÉTRICO</t>
  </si>
  <si>
    <t>abril/maio/2028</t>
  </si>
  <si>
    <t>MATERIAL ÁUDIO VÍDEO E FOTO</t>
  </si>
  <si>
    <t>abril/maio/2029</t>
  </si>
  <si>
    <t>MATERIAL PARA COMUNICAÇÕES</t>
  </si>
  <si>
    <t>abril/maio/2030</t>
  </si>
  <si>
    <t>OUTROS MATERIAIS</t>
  </si>
  <si>
    <t>abril/maio/2031</t>
  </si>
  <si>
    <t>SPOL</t>
  </si>
  <si>
    <t>Porta Giratória com Detector de Metais</t>
  </si>
  <si>
    <t xml:space="preserve">Na entrada do prédio da Justiça Federal de Dourados existe uma porta giratória com detector de metal que apresentou problemas e está desativada há anos. Considerando que a porta aqui instalada é um equipamento antigo, com tecnologia obsoleta e que apresenta problemas na parte eletrônica, na parte de detecção e na parte mecânica, buscando melhorar a segurança da Justiça Federal de Dourados, é imprescindível a sua substituição por um novo equipamento. </t>
  </si>
  <si>
    <t>maio/junho/2023</t>
  </si>
  <si>
    <t>01/04/2023</t>
  </si>
  <si>
    <t xml:space="preserve">Proporcionar maior controle dos gastos com energia, resultando em redução de despesas e consequente melhor aproveitamento dos recursos naturais, o que possibilita menos prejuízo ao ecossistema planetário.
 </t>
  </si>
  <si>
    <t>Modernização na do Frente Prédio-Sede de Campo Grande</t>
  </si>
  <si>
    <t>Aquisição de No-Break</t>
  </si>
  <si>
    <t>Manter a energia ininterrupta</t>
  </si>
  <si>
    <t>GENERO ALIMENTÍCIO</t>
  </si>
  <si>
    <t>MATERIAIS DE ACONDICIONAMENTO E EMBALAGEM</t>
  </si>
  <si>
    <t>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</si>
</sst>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&quot;R$&quot;\ #,##0.00"/>
    <numFmt numFmtId="165" formatCode="_-&quot;R$ &quot;* #,##0.00_-;&quot;-R$ &quot;* #,##0.00_-;_-&quot;R$ &quot;* \-??_-;_-@_-"/>
    <numFmt numFmtId="166" formatCode="&quot;R$ &quot;#,##0.00"/>
    <numFmt numFmtId="167" formatCode="d/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26"/>
      <color theme="4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242424"/>
      <name val="Segoe UI"/>
      <family val="2"/>
    </font>
    <font>
      <sz val="11"/>
      <color rgb="FF4444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5" fontId="6" fillId="0" borderId="0" applyBorder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64" fontId="4" fillId="0" borderId="0" xfId="1" applyNumberFormat="1" applyFont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64" fontId="0" fillId="0" borderId="0" xfId="1" applyNumberFormat="1" applyFont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left" vertical="top" wrapText="1"/>
      <protection locked="0"/>
    </xf>
    <xf numFmtId="14" fontId="0" fillId="0" borderId="0" xfId="0" applyNumberForma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Continuous" vertical="center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164" fontId="4" fillId="0" borderId="0" xfId="2" applyNumberFormat="1" applyFont="1" applyAlignment="1" applyProtection="1">
      <alignment horizontal="right" vertical="top" wrapText="1"/>
      <protection locked="0"/>
    </xf>
    <xf numFmtId="17" fontId="4" fillId="0" borderId="0" xfId="0" applyNumberFormat="1" applyFont="1" applyAlignment="1" applyProtection="1">
      <alignment horizontal="center" vertical="top" wrapText="1"/>
      <protection locked="0"/>
    </xf>
    <xf numFmtId="0" fontId="7" fillId="0" borderId="2" xfId="3" applyFont="1" applyBorder="1" applyAlignment="1" applyProtection="1">
      <alignment horizontal="center" vertical="center" wrapText="1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166" fontId="7" fillId="0" borderId="2" xfId="4" applyNumberFormat="1" applyFont="1" applyBorder="1" applyAlignment="1" applyProtection="1">
      <alignment horizontal="center" vertical="center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167" fontId="7" fillId="0" borderId="2" xfId="3" applyNumberFormat="1" applyFont="1" applyBorder="1" applyAlignment="1" applyProtection="1">
      <alignment horizontal="center" vertical="center" wrapText="1"/>
      <protection locked="0"/>
    </xf>
    <xf numFmtId="49" fontId="7" fillId="0" borderId="2" xfId="3" applyNumberFormat="1" applyFont="1" applyBorder="1" applyAlignment="1" applyProtection="1">
      <alignment horizontal="left" vertical="top" wrapText="1"/>
      <protection locked="0"/>
    </xf>
    <xf numFmtId="167" fontId="7" fillId="0" borderId="2" xfId="3" applyNumberFormat="1" applyFont="1" applyBorder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164" fontId="4" fillId="0" borderId="0" xfId="2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64" fontId="4" fillId="0" borderId="0" xfId="2" applyNumberFormat="1" applyFont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64" fontId="4" fillId="0" borderId="0" xfId="2" applyNumberFormat="1" applyFont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9" fillId="0" borderId="0" xfId="0" applyFont="1" applyAlignment="1">
      <alignment wrapText="1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9" fillId="0" borderId="0" xfId="0" applyFont="1" applyAlignment="1">
      <alignment vertical="top" wrapText="1"/>
    </xf>
    <xf numFmtId="17" fontId="4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</cellXfs>
  <cellStyles count="5">
    <cellStyle name="Moeda" xfId="1" builtinId="4"/>
    <cellStyle name="Moeda 2" xfId="2"/>
    <cellStyle name="Moeda 3" xfId="4"/>
    <cellStyle name="Normal" xfId="0" builtinId="0"/>
    <cellStyle name="Normal 2" xfId="3"/>
  </cellStyles>
  <dxfs count="20">
    <dxf>
      <font>
        <color rgb="FF9C0006"/>
      </font>
      <fill>
        <patternFill>
          <bgColor rgb="FFFFC7CE"/>
        </patternFill>
      </fill>
    </dxf>
    <dxf>
      <numFmt numFmtId="19" formatCode="dd/mm/yyyy"/>
    </dxf>
    <dxf>
      <numFmt numFmtId="19" formatCode="dd/mm/yyyy"/>
      <alignment horizontal="left" vertical="top" textRotation="0" wrapText="1" indent="0" justifyLastLine="0" shrinkToFit="0" readingOrder="0"/>
      <protection locked="0" hidden="0"/>
    </dxf>
    <dxf>
      <numFmt numFmtId="30" formatCode="@"/>
      <alignment horizontal="left" vertical="top" textRotation="0" wrapText="1" indent="0" justifyLastLine="0" shrinkToFit="0" readingOrder="0"/>
      <protection locked="0" hidden="0"/>
    </dxf>
    <dxf>
      <numFmt numFmtId="30" formatCode="@"/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numFmt numFmtId="164" formatCode="&quot;R$&quot;\ #,##0.00"/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  <protection locked="0" hidden="0"/>
    </dxf>
    <dxf>
      <alignment horizontal="left" vertical="top" textRotation="0" wrapText="1" indent="0" justifyLastLine="0" shrinkToFit="0" readingOrder="0"/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PAACGestorAtual" displayName="TPAACGestorAtual" ref="B4:P196" totalsRowShown="0" headerRowDxfId="18" dataDxfId="17">
  <autoFilter ref="B4:P196"/>
  <tableColumns count="15">
    <tableColumn id="2" name="Área gestora" dataDxfId="16"/>
    <tableColumn id="3" name="Unidade requisitante" dataDxfId="15"/>
    <tableColumn id="5" name="Grau de prioridade (1 - alto / 2 - médio / 3 - baixo)" dataDxfId="14"/>
    <tableColumn id="1" name="Código do Item" dataDxfId="13"/>
    <tableColumn id="6" name="Objeto" dataDxfId="12"/>
    <tableColumn id="7" name="Descrição sucinta do objeto" dataDxfId="11"/>
    <tableColumn id="8" name="Quantidade estimada a ser adquirida ou contratada" dataDxfId="10"/>
    <tableColumn id="9" name="Estimativa preliminar do valor" dataDxfId="9" dataCellStyle="Moeda"/>
    <tableColumn id="10" name="Justificativa da aquisição/contratação" dataDxfId="8"/>
    <tableColumn id="11" name="Objetivos(s) estratégico(s) atendido(s) pela aquisição" dataDxfId="7"/>
    <tableColumn id="12" name="Data estimada para a compra ou contratação" dataDxfId="6"/>
    <tableColumn id="13" name="N - Nova contratação_x000a_R - Renovação de Contrato" dataDxfId="5"/>
    <tableColumn id="16" name="Nº do Contrato" dataDxfId="4"/>
    <tableColumn id="17" name="Processo SEI nº" dataDxfId="3"/>
    <tableColumn id="18" name="Vigência" dataDxfId="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7" name="_TAcoesOrcamentarias" displayName="_TAcoesOrcamentarias" ref="B3:B28" totalsRowShown="0">
  <autoFilter ref="B3:B28"/>
  <tableColumns count="1">
    <tableColumn id="1" name="Ações Orçamentárias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A1:C3" totalsRowShown="0">
  <autoFilter ref="A1:C3"/>
  <tableColumns count="3">
    <tableColumn id="1" name="Data" dataDxfId="1"/>
    <tableColumn id="2" name="Versão"/>
    <tableColumn id="3" name="Modificação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id="2" name="_TOrgaos" displayName="_TOrgaos" ref="B3:B6" totalsRowShown="0">
  <autoFilter ref="B3:B6"/>
  <tableColumns count="1">
    <tableColumn id="1" name="Órgãos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id="4" name="_TSubsecretarias" displayName="_TSubsecretarias" ref="B3:B10" totalsRowShown="0">
  <autoFilter ref="B3:B10"/>
  <tableColumns count="1">
    <tableColumn id="1" name="Subsecretarias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id="6" name="_TAreasGestoras" displayName="_TAreasGestoras" ref="B3:B42" totalsRowShown="0">
  <autoFilter ref="B3:B42"/>
  <tableColumns count="1">
    <tableColumn id="1" name="Área Gestora"/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id="9" name="_TAreasDemandantes" displayName="_TAreasDemandantes" ref="B3:B108" totalsRowShown="0">
  <autoFilter ref="B3:B108"/>
  <tableColumns count="1">
    <tableColumn id="1" name="Unidades Demandante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id="11" name="_TOrigemDaDemanda" displayName="_TOrigemDaDemanda" ref="B3:B13" totalsRowShown="0">
  <autoFilter ref="B3:B13"/>
  <tableColumns count="1">
    <tableColumn id="1" name="Origem da Demanda"/>
  </tableColumns>
  <tableStyleInfo name="TableStyleMedium8" showFirstColumn="0" showLastColumn="0" showRowStripes="1" showColumnStripes="0"/>
</table>
</file>

<file path=xl/tables/table8.xml><?xml version="1.0" encoding="utf-8"?>
<table xmlns="http://schemas.openxmlformats.org/spreadsheetml/2006/main" id="13" name="_TObjetos" displayName="_TObjetos" ref="B3:B108" totalsRowShown="0">
  <autoFilter ref="B3:B108"/>
  <sortState ref="B4:B108">
    <sortCondition ref="B3:B108"/>
  </sortState>
  <tableColumns count="1">
    <tableColumn id="1" name="Objetos"/>
  </tableColumns>
  <tableStyleInfo name="TableStyleMedium8" showFirstColumn="0" showLastColumn="0" showRowStripes="1" showColumnStripes="0"/>
</table>
</file>

<file path=xl/tables/table9.xml><?xml version="1.0" encoding="utf-8"?>
<table xmlns="http://schemas.openxmlformats.org/spreadsheetml/2006/main" id="15" name="_TObjetivosEstrategicos" displayName="_TObjetivosEstrategicos" ref="B3:B25" totalsRowShown="0">
  <autoFilter ref="B3:B25"/>
  <tableColumns count="1">
    <tableColumn id="1" name="Objetivos Estratégicos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T196"/>
  <sheetViews>
    <sheetView showGridLines="0" tabSelected="1" zoomScale="80" zoomScaleNormal="80" workbookViewId="0">
      <pane ySplit="4" topLeftCell="A100" activePane="bottomLeft" state="frozen"/>
      <selection activeCell="B24" sqref="B24"/>
      <selection pane="bottomLeft" activeCell="B102" sqref="B102"/>
    </sheetView>
  </sheetViews>
  <sheetFormatPr defaultRowHeight="15" x14ac:dyDescent="0.25"/>
  <cols>
    <col min="1" max="1" width="1.85546875" style="8" customWidth="1"/>
    <col min="2" max="2" width="15.140625" style="8" bestFit="1" customWidth="1"/>
    <col min="3" max="3" width="15.7109375" style="8" customWidth="1"/>
    <col min="4" max="4" width="18.42578125" style="8" customWidth="1"/>
    <col min="5" max="5" width="19.28515625" style="8" customWidth="1"/>
    <col min="6" max="6" width="23" style="8" customWidth="1"/>
    <col min="7" max="7" width="34.5703125" style="8" customWidth="1"/>
    <col min="8" max="8" width="18.85546875" style="8" customWidth="1"/>
    <col min="9" max="9" width="17.28515625" style="8" bestFit="1" customWidth="1"/>
    <col min="10" max="10" width="38.42578125" style="8" customWidth="1"/>
    <col min="11" max="11" width="40.42578125" style="8" customWidth="1"/>
    <col min="12" max="12" width="26.140625" style="8" customWidth="1"/>
    <col min="13" max="13" width="19.7109375" style="8" customWidth="1"/>
    <col min="14" max="14" width="16.42578125" style="8" customWidth="1"/>
    <col min="15" max="15" width="20.7109375" style="8" customWidth="1"/>
    <col min="16" max="16" width="16.7109375" style="8" customWidth="1"/>
    <col min="17" max="17" width="24.42578125" style="8" bestFit="1" customWidth="1"/>
    <col min="18" max="18" width="16.42578125" style="8" customWidth="1"/>
    <col min="19" max="25" width="9.140625" style="8"/>
    <col min="26" max="16382" width="0" style="8" hidden="1" customWidth="1"/>
    <col min="16383" max="16384" width="9.140625" style="8"/>
  </cols>
  <sheetData>
    <row r="1" spans="2:20" s="1" customFormat="1" ht="7.5" customHeight="1" x14ac:dyDescent="0.25"/>
    <row r="2" spans="2:20" s="1" customFormat="1" ht="33.75" customHeight="1" x14ac:dyDescent="0.25">
      <c r="B2" s="53" t="s">
        <v>505</v>
      </c>
      <c r="C2" s="53"/>
      <c r="D2" s="53"/>
      <c r="E2" s="53"/>
      <c r="F2" s="53"/>
      <c r="G2" s="53"/>
    </row>
    <row r="3" spans="2:20" s="1" customFormat="1" ht="45" customHeight="1" x14ac:dyDescent="0.25">
      <c r="M3" s="17"/>
      <c r="N3" s="54" t="s">
        <v>284</v>
      </c>
      <c r="O3" s="54"/>
      <c r="P3" s="54"/>
      <c r="Q3" s="15"/>
      <c r="R3" s="15"/>
      <c r="S3" s="15"/>
      <c r="T3" s="16"/>
    </row>
    <row r="4" spans="2:20" s="2" customFormat="1" ht="59.25" customHeight="1" x14ac:dyDescent="0.25">
      <c r="B4" s="2" t="s">
        <v>0</v>
      </c>
      <c r="C4" s="2" t="s">
        <v>286</v>
      </c>
      <c r="D4" s="2" t="s">
        <v>291</v>
      </c>
      <c r="E4" s="2" t="s">
        <v>285</v>
      </c>
      <c r="F4" s="2" t="s">
        <v>1</v>
      </c>
      <c r="G4" s="2" t="s">
        <v>287</v>
      </c>
      <c r="H4" s="2" t="s">
        <v>289</v>
      </c>
      <c r="I4" s="2" t="s">
        <v>290</v>
      </c>
      <c r="J4" s="2" t="s">
        <v>2</v>
      </c>
      <c r="K4" s="2" t="s">
        <v>3</v>
      </c>
      <c r="L4" s="2" t="s">
        <v>288</v>
      </c>
      <c r="M4" s="2" t="s">
        <v>4</v>
      </c>
      <c r="N4" s="2" t="s">
        <v>5</v>
      </c>
      <c r="O4" s="2" t="s">
        <v>6</v>
      </c>
      <c r="P4" s="2" t="s">
        <v>7</v>
      </c>
    </row>
    <row r="5" spans="2:20" ht="30" x14ac:dyDescent="0.25">
      <c r="B5" s="3" t="s">
        <v>50</v>
      </c>
      <c r="C5" s="3" t="s">
        <v>295</v>
      </c>
      <c r="D5" s="3">
        <v>1</v>
      </c>
      <c r="E5" s="3">
        <v>27782</v>
      </c>
      <c r="F5" s="4" t="s">
        <v>176</v>
      </c>
      <c r="G5" s="4" t="s">
        <v>322</v>
      </c>
      <c r="H5" s="4" t="s">
        <v>350</v>
      </c>
      <c r="I5" s="5">
        <v>224998.77</v>
      </c>
      <c r="J5" s="4" t="s">
        <v>321</v>
      </c>
      <c r="K5" s="4" t="s">
        <v>312</v>
      </c>
      <c r="L5" s="6">
        <f>TPAACGestorAtual[[#This Row],[Vigência]]</f>
        <v>45010</v>
      </c>
      <c r="M5" s="4" t="s">
        <v>318</v>
      </c>
      <c r="N5" s="7" t="s">
        <v>319</v>
      </c>
      <c r="O5" s="7" t="s">
        <v>320</v>
      </c>
      <c r="P5" s="6">
        <v>45010</v>
      </c>
    </row>
    <row r="6" spans="2:20" ht="30" x14ac:dyDescent="0.25">
      <c r="B6" s="3" t="s">
        <v>50</v>
      </c>
      <c r="C6" s="3" t="s">
        <v>295</v>
      </c>
      <c r="D6" s="3">
        <v>1</v>
      </c>
      <c r="E6" s="3">
        <v>27782</v>
      </c>
      <c r="F6" s="4" t="s">
        <v>176</v>
      </c>
      <c r="G6" s="4" t="s">
        <v>323</v>
      </c>
      <c r="H6" s="4" t="s">
        <v>351</v>
      </c>
      <c r="I6" s="5">
        <v>175469.38</v>
      </c>
      <c r="J6" s="4" t="s">
        <v>321</v>
      </c>
      <c r="K6" s="4" t="s">
        <v>312</v>
      </c>
      <c r="L6" s="6">
        <f>TPAACGestorAtual[[#This Row],[Vigência]]</f>
        <v>45020</v>
      </c>
      <c r="M6" s="4" t="s">
        <v>318</v>
      </c>
      <c r="N6" s="7" t="s">
        <v>324</v>
      </c>
      <c r="O6" s="7" t="s">
        <v>340</v>
      </c>
      <c r="P6" s="6">
        <v>45020</v>
      </c>
    </row>
    <row r="7" spans="2:20" ht="30" x14ac:dyDescent="0.25">
      <c r="B7" s="3" t="s">
        <v>50</v>
      </c>
      <c r="C7" s="3" t="s">
        <v>295</v>
      </c>
      <c r="D7" s="3">
        <v>1</v>
      </c>
      <c r="E7" s="3">
        <v>23795</v>
      </c>
      <c r="F7" s="4" t="s">
        <v>229</v>
      </c>
      <c r="G7" s="4" t="s">
        <v>342</v>
      </c>
      <c r="H7" s="4" t="s">
        <v>352</v>
      </c>
      <c r="I7" s="5">
        <v>645717.71</v>
      </c>
      <c r="J7" s="4" t="s">
        <v>321</v>
      </c>
      <c r="K7" s="4" t="s">
        <v>314</v>
      </c>
      <c r="L7" s="6">
        <f>TPAACGestorAtual[[#This Row],[Vigência]]</f>
        <v>45064</v>
      </c>
      <c r="M7" s="4" t="s">
        <v>318</v>
      </c>
      <c r="N7" s="7" t="s">
        <v>325</v>
      </c>
      <c r="O7" s="7" t="s">
        <v>341</v>
      </c>
      <c r="P7" s="6">
        <v>45064</v>
      </c>
    </row>
    <row r="8" spans="2:20" ht="30" x14ac:dyDescent="0.25">
      <c r="B8" s="3" t="s">
        <v>50</v>
      </c>
      <c r="C8" s="3" t="s">
        <v>295</v>
      </c>
      <c r="D8" s="3">
        <v>1</v>
      </c>
      <c r="E8" s="3">
        <v>23795</v>
      </c>
      <c r="F8" s="4" t="s">
        <v>229</v>
      </c>
      <c r="G8" s="4" t="s">
        <v>343</v>
      </c>
      <c r="H8" s="4" t="s">
        <v>352</v>
      </c>
      <c r="I8" s="5">
        <v>524838.21</v>
      </c>
      <c r="J8" s="4" t="s">
        <v>321</v>
      </c>
      <c r="K8" s="4" t="s">
        <v>314</v>
      </c>
      <c r="L8" s="6">
        <f>TPAACGestorAtual[[#This Row],[Vigência]]</f>
        <v>45072</v>
      </c>
      <c r="M8" s="4" t="s">
        <v>318</v>
      </c>
      <c r="N8" s="7" t="s">
        <v>326</v>
      </c>
      <c r="O8" s="7" t="s">
        <v>341</v>
      </c>
      <c r="P8" s="6">
        <v>45072</v>
      </c>
    </row>
    <row r="9" spans="2:20" ht="30" x14ac:dyDescent="0.25">
      <c r="B9" s="3" t="s">
        <v>50</v>
      </c>
      <c r="C9" s="3" t="s">
        <v>295</v>
      </c>
      <c r="D9" s="3">
        <v>1</v>
      </c>
      <c r="E9" s="3">
        <v>27782</v>
      </c>
      <c r="F9" s="4" t="s">
        <v>176</v>
      </c>
      <c r="G9" s="4" t="s">
        <v>327</v>
      </c>
      <c r="H9" s="4" t="s">
        <v>353</v>
      </c>
      <c r="I9" s="5">
        <v>232130.62</v>
      </c>
      <c r="J9" s="4" t="s">
        <v>321</v>
      </c>
      <c r="K9" s="4" t="s">
        <v>312</v>
      </c>
      <c r="L9" s="6">
        <f>TPAACGestorAtual[[#This Row],[Vigência]]</f>
        <v>45090</v>
      </c>
      <c r="M9" s="4" t="s">
        <v>318</v>
      </c>
      <c r="N9" s="7" t="s">
        <v>333</v>
      </c>
      <c r="O9" s="7" t="s">
        <v>344</v>
      </c>
      <c r="P9" s="6">
        <v>45090</v>
      </c>
    </row>
    <row r="10" spans="2:20" ht="30" x14ac:dyDescent="0.25">
      <c r="B10" s="3" t="s">
        <v>50</v>
      </c>
      <c r="C10" s="3" t="s">
        <v>295</v>
      </c>
      <c r="D10" s="3">
        <v>1</v>
      </c>
      <c r="E10" s="3">
        <v>27782</v>
      </c>
      <c r="F10" s="4" t="s">
        <v>176</v>
      </c>
      <c r="G10" s="4" t="s">
        <v>328</v>
      </c>
      <c r="H10" s="4" t="s">
        <v>353</v>
      </c>
      <c r="I10" s="5">
        <v>634553.63</v>
      </c>
      <c r="J10" s="4" t="s">
        <v>321</v>
      </c>
      <c r="K10" s="4" t="s">
        <v>312</v>
      </c>
      <c r="L10" s="6">
        <f>TPAACGestorAtual[[#This Row],[Vigência]]</f>
        <v>45101</v>
      </c>
      <c r="M10" s="4" t="s">
        <v>318</v>
      </c>
      <c r="N10" s="7" t="s">
        <v>334</v>
      </c>
      <c r="O10" s="7" t="s">
        <v>339</v>
      </c>
      <c r="P10" s="6">
        <v>45101</v>
      </c>
    </row>
    <row r="11" spans="2:20" ht="30" x14ac:dyDescent="0.25">
      <c r="B11" s="3" t="s">
        <v>50</v>
      </c>
      <c r="C11" s="3" t="s">
        <v>295</v>
      </c>
      <c r="D11" s="3">
        <v>1</v>
      </c>
      <c r="E11" s="3">
        <v>27782</v>
      </c>
      <c r="F11" s="4" t="s">
        <v>176</v>
      </c>
      <c r="G11" s="4" t="s">
        <v>329</v>
      </c>
      <c r="H11" s="4" t="s">
        <v>353</v>
      </c>
      <c r="I11" s="5">
        <v>63208.800000000003</v>
      </c>
      <c r="J11" s="4" t="s">
        <v>321</v>
      </c>
      <c r="K11" s="4" t="s">
        <v>312</v>
      </c>
      <c r="L11" s="6">
        <f>TPAACGestorAtual[[#This Row],[Vigência]]</f>
        <v>45101</v>
      </c>
      <c r="M11" s="4" t="s">
        <v>318</v>
      </c>
      <c r="N11" s="7" t="s">
        <v>335</v>
      </c>
      <c r="O11" s="7" t="s">
        <v>345</v>
      </c>
      <c r="P11" s="6">
        <v>45101</v>
      </c>
    </row>
    <row r="12" spans="2:20" ht="30" x14ac:dyDescent="0.25">
      <c r="B12" s="3" t="s">
        <v>50</v>
      </c>
      <c r="C12" s="3" t="s">
        <v>295</v>
      </c>
      <c r="D12" s="3">
        <v>1</v>
      </c>
      <c r="E12" s="3">
        <v>27782</v>
      </c>
      <c r="F12" s="4" t="s">
        <v>176</v>
      </c>
      <c r="G12" s="4" t="s">
        <v>330</v>
      </c>
      <c r="H12" s="4" t="s">
        <v>349</v>
      </c>
      <c r="I12" s="5">
        <v>34003.760000000002</v>
      </c>
      <c r="J12" s="4" t="s">
        <v>321</v>
      </c>
      <c r="K12" s="4" t="s">
        <v>312</v>
      </c>
      <c r="L12" s="6">
        <f>TPAACGestorAtual[[#This Row],[Vigência]]</f>
        <v>45211</v>
      </c>
      <c r="M12" s="4" t="s">
        <v>318</v>
      </c>
      <c r="N12" s="7" t="s">
        <v>336</v>
      </c>
      <c r="O12" s="7" t="s">
        <v>346</v>
      </c>
      <c r="P12" s="6">
        <v>45211</v>
      </c>
    </row>
    <row r="13" spans="2:20" ht="30" x14ac:dyDescent="0.25">
      <c r="B13" s="3" t="s">
        <v>50</v>
      </c>
      <c r="C13" s="3" t="s">
        <v>295</v>
      </c>
      <c r="D13" s="3">
        <v>1</v>
      </c>
      <c r="E13" s="3">
        <v>23795</v>
      </c>
      <c r="F13" s="4" t="s">
        <v>229</v>
      </c>
      <c r="G13" s="4" t="s">
        <v>331</v>
      </c>
      <c r="H13" s="4" t="s">
        <v>354</v>
      </c>
      <c r="I13" s="5">
        <v>210680.54</v>
      </c>
      <c r="J13" s="4" t="s">
        <v>321</v>
      </c>
      <c r="K13" s="4" t="s">
        <v>314</v>
      </c>
      <c r="L13" s="6">
        <f>TPAACGestorAtual[[#This Row],[Vigência]]</f>
        <v>45139</v>
      </c>
      <c r="M13" s="4" t="s">
        <v>318</v>
      </c>
      <c r="N13" s="7" t="s">
        <v>337</v>
      </c>
      <c r="O13" s="7" t="s">
        <v>347</v>
      </c>
      <c r="P13" s="6">
        <v>45139</v>
      </c>
    </row>
    <row r="14" spans="2:20" ht="30" x14ac:dyDescent="0.25">
      <c r="B14" s="3" t="s">
        <v>50</v>
      </c>
      <c r="C14" s="3" t="s">
        <v>295</v>
      </c>
      <c r="D14" s="3">
        <v>1</v>
      </c>
      <c r="E14" s="3">
        <v>27782</v>
      </c>
      <c r="F14" s="4" t="s">
        <v>176</v>
      </c>
      <c r="G14" s="4" t="s">
        <v>332</v>
      </c>
      <c r="H14" s="4" t="s">
        <v>349</v>
      </c>
      <c r="I14" s="5">
        <v>78380.38</v>
      </c>
      <c r="J14" s="4" t="s">
        <v>321</v>
      </c>
      <c r="K14" s="4" t="s">
        <v>312</v>
      </c>
      <c r="L14" s="6">
        <f>TPAACGestorAtual[[#This Row],[Vigência]]</f>
        <v>45212</v>
      </c>
      <c r="M14" s="4" t="s">
        <v>318</v>
      </c>
      <c r="N14" s="7" t="s">
        <v>338</v>
      </c>
      <c r="O14" s="7" t="s">
        <v>348</v>
      </c>
      <c r="P14" s="6">
        <v>45212</v>
      </c>
    </row>
    <row r="15" spans="2:20" ht="30" x14ac:dyDescent="0.25">
      <c r="B15" s="18" t="s">
        <v>22</v>
      </c>
      <c r="C15" s="18" t="s">
        <v>355</v>
      </c>
      <c r="D15" s="18">
        <v>1</v>
      </c>
      <c r="E15" s="18">
        <v>428537</v>
      </c>
      <c r="F15" s="19" t="s">
        <v>193</v>
      </c>
      <c r="G15" s="19" t="s">
        <v>356</v>
      </c>
      <c r="H15" s="18">
        <v>10</v>
      </c>
      <c r="I15" s="22">
        <v>30000</v>
      </c>
      <c r="J15" s="19" t="s">
        <v>357</v>
      </c>
      <c r="K15" s="19" t="s">
        <v>310</v>
      </c>
      <c r="L15" s="23">
        <v>45017</v>
      </c>
      <c r="M15" s="19" t="s">
        <v>358</v>
      </c>
      <c r="N15" s="21"/>
      <c r="O15" s="21"/>
      <c r="P15" s="20"/>
    </row>
    <row r="16" spans="2:20" ht="30" x14ac:dyDescent="0.25">
      <c r="B16" s="18" t="s">
        <v>22</v>
      </c>
      <c r="C16" s="18" t="s">
        <v>355</v>
      </c>
      <c r="D16" s="18">
        <v>2</v>
      </c>
      <c r="E16" s="18">
        <v>476673</v>
      </c>
      <c r="F16" s="19" t="s">
        <v>193</v>
      </c>
      <c r="G16" s="19" t="s">
        <v>359</v>
      </c>
      <c r="H16" s="18">
        <v>10</v>
      </c>
      <c r="I16" s="22">
        <v>35000</v>
      </c>
      <c r="J16" s="19" t="s">
        <v>357</v>
      </c>
      <c r="K16" s="19" t="s">
        <v>310</v>
      </c>
      <c r="L16" s="23">
        <v>45017</v>
      </c>
      <c r="M16" s="19" t="s">
        <v>358</v>
      </c>
      <c r="N16" s="21"/>
      <c r="O16" s="21"/>
      <c r="P16" s="20"/>
    </row>
    <row r="17" spans="2:16" ht="30" x14ac:dyDescent="0.25">
      <c r="B17" s="18" t="s">
        <v>22</v>
      </c>
      <c r="C17" s="18" t="s">
        <v>355</v>
      </c>
      <c r="D17" s="18">
        <v>2</v>
      </c>
      <c r="E17" s="18">
        <v>392033</v>
      </c>
      <c r="F17" s="19" t="s">
        <v>193</v>
      </c>
      <c r="G17" s="19" t="s">
        <v>360</v>
      </c>
      <c r="H17" s="18">
        <v>10</v>
      </c>
      <c r="I17" s="22">
        <v>60000</v>
      </c>
      <c r="J17" s="19" t="s">
        <v>357</v>
      </c>
      <c r="K17" s="19" t="s">
        <v>310</v>
      </c>
      <c r="L17" s="23">
        <v>45017</v>
      </c>
      <c r="M17" s="19" t="s">
        <v>358</v>
      </c>
      <c r="N17" s="21"/>
      <c r="O17" s="21"/>
      <c r="P17" s="20"/>
    </row>
    <row r="18" spans="2:16" ht="30" x14ac:dyDescent="0.25">
      <c r="B18" s="18" t="s">
        <v>22</v>
      </c>
      <c r="C18" s="18" t="s">
        <v>355</v>
      </c>
      <c r="D18" s="18">
        <v>2</v>
      </c>
      <c r="E18" s="18">
        <v>372039</v>
      </c>
      <c r="F18" s="19" t="s">
        <v>193</v>
      </c>
      <c r="G18" s="19" t="s">
        <v>361</v>
      </c>
      <c r="H18" s="18">
        <v>4</v>
      </c>
      <c r="I18" s="22">
        <v>48000</v>
      </c>
      <c r="J18" s="19" t="s">
        <v>357</v>
      </c>
      <c r="K18" s="19" t="s">
        <v>298</v>
      </c>
      <c r="L18" s="23">
        <v>45017</v>
      </c>
      <c r="M18" s="19" t="s">
        <v>358</v>
      </c>
      <c r="N18" s="21"/>
      <c r="O18" s="21"/>
      <c r="P18" s="20"/>
    </row>
    <row r="19" spans="2:16" ht="30" x14ac:dyDescent="0.25">
      <c r="B19" s="18" t="s">
        <v>22</v>
      </c>
      <c r="C19" s="18" t="s">
        <v>355</v>
      </c>
      <c r="D19" s="18">
        <v>2</v>
      </c>
      <c r="E19" s="18">
        <v>472831</v>
      </c>
      <c r="F19" s="19" t="s">
        <v>193</v>
      </c>
      <c r="G19" s="19" t="s">
        <v>362</v>
      </c>
      <c r="H19" s="18">
        <v>4</v>
      </c>
      <c r="I19" s="22">
        <v>4000</v>
      </c>
      <c r="J19" s="19" t="s">
        <v>357</v>
      </c>
      <c r="K19" s="19" t="s">
        <v>310</v>
      </c>
      <c r="L19" s="23">
        <v>45017</v>
      </c>
      <c r="M19" s="19" t="s">
        <v>358</v>
      </c>
      <c r="N19" s="21"/>
      <c r="O19" s="21"/>
      <c r="P19" s="20"/>
    </row>
    <row r="20" spans="2:16" ht="30" x14ac:dyDescent="0.25">
      <c r="B20" s="18" t="s">
        <v>22</v>
      </c>
      <c r="C20" s="18" t="s">
        <v>355</v>
      </c>
      <c r="D20" s="18">
        <v>2</v>
      </c>
      <c r="E20" s="18">
        <v>483348</v>
      </c>
      <c r="F20" s="19" t="s">
        <v>193</v>
      </c>
      <c r="G20" s="19" t="s">
        <v>363</v>
      </c>
      <c r="H20" s="18">
        <v>2</v>
      </c>
      <c r="I20" s="22">
        <v>5000</v>
      </c>
      <c r="J20" s="19" t="s">
        <v>357</v>
      </c>
      <c r="K20" s="19" t="s">
        <v>310</v>
      </c>
      <c r="L20" s="23">
        <v>45017</v>
      </c>
      <c r="M20" s="19" t="s">
        <v>358</v>
      </c>
      <c r="N20" s="21"/>
      <c r="O20" s="21"/>
      <c r="P20" s="20"/>
    </row>
    <row r="21" spans="2:16" ht="30" x14ac:dyDescent="0.25">
      <c r="B21" s="18" t="s">
        <v>22</v>
      </c>
      <c r="C21" s="18" t="s">
        <v>355</v>
      </c>
      <c r="D21" s="18">
        <v>2</v>
      </c>
      <c r="E21" s="18">
        <v>20338</v>
      </c>
      <c r="F21" s="19" t="s">
        <v>193</v>
      </c>
      <c r="G21" s="19" t="s">
        <v>364</v>
      </c>
      <c r="H21" s="18">
        <v>4</v>
      </c>
      <c r="I21" s="22">
        <v>12000</v>
      </c>
      <c r="J21" s="19" t="s">
        <v>357</v>
      </c>
      <c r="K21" s="19" t="s">
        <v>298</v>
      </c>
      <c r="L21" s="23">
        <v>45017</v>
      </c>
      <c r="M21" s="19" t="s">
        <v>358</v>
      </c>
      <c r="N21" s="21"/>
      <c r="O21" s="21"/>
      <c r="P21" s="20"/>
    </row>
    <row r="22" spans="2:16" ht="30" x14ac:dyDescent="0.25">
      <c r="B22" s="18" t="s">
        <v>22</v>
      </c>
      <c r="C22" s="18" t="s">
        <v>355</v>
      </c>
      <c r="D22" s="18">
        <v>2</v>
      </c>
      <c r="E22" s="18">
        <v>7110</v>
      </c>
      <c r="F22" s="19" t="s">
        <v>193</v>
      </c>
      <c r="G22" s="19" t="s">
        <v>365</v>
      </c>
      <c r="H22" s="18">
        <v>50</v>
      </c>
      <c r="I22" s="22">
        <v>50000</v>
      </c>
      <c r="J22" s="19" t="s">
        <v>357</v>
      </c>
      <c r="K22" s="19" t="s">
        <v>298</v>
      </c>
      <c r="L22" s="23">
        <v>45017</v>
      </c>
      <c r="M22" s="19" t="s">
        <v>358</v>
      </c>
      <c r="N22" s="21"/>
      <c r="O22" s="21"/>
      <c r="P22" s="20"/>
    </row>
    <row r="23" spans="2:16" ht="30" x14ac:dyDescent="0.25">
      <c r="B23" s="18" t="s">
        <v>22</v>
      </c>
      <c r="C23" s="18" t="s">
        <v>355</v>
      </c>
      <c r="D23" s="18">
        <v>2</v>
      </c>
      <c r="E23" s="18">
        <v>7110</v>
      </c>
      <c r="F23" s="19" t="s">
        <v>193</v>
      </c>
      <c r="G23" s="19" t="s">
        <v>366</v>
      </c>
      <c r="H23" s="18">
        <v>20</v>
      </c>
      <c r="I23" s="22">
        <v>30000</v>
      </c>
      <c r="J23" s="19" t="s">
        <v>357</v>
      </c>
      <c r="K23" s="19" t="s">
        <v>298</v>
      </c>
      <c r="L23" s="23">
        <v>45017</v>
      </c>
      <c r="M23" s="19" t="s">
        <v>358</v>
      </c>
      <c r="N23" s="21"/>
      <c r="O23" s="21"/>
      <c r="P23" s="20"/>
    </row>
    <row r="24" spans="2:16" ht="30" x14ac:dyDescent="0.25">
      <c r="B24" s="18" t="s">
        <v>22</v>
      </c>
      <c r="C24" s="18" t="s">
        <v>355</v>
      </c>
      <c r="D24" s="18">
        <v>2</v>
      </c>
      <c r="E24" s="18">
        <v>7110</v>
      </c>
      <c r="F24" s="19" t="s">
        <v>193</v>
      </c>
      <c r="G24" s="19" t="s">
        <v>367</v>
      </c>
      <c r="H24" s="18">
        <v>10</v>
      </c>
      <c r="I24" s="22">
        <v>30000</v>
      </c>
      <c r="J24" s="19" t="s">
        <v>357</v>
      </c>
      <c r="K24" s="19" t="s">
        <v>298</v>
      </c>
      <c r="L24" s="23">
        <v>45017</v>
      </c>
      <c r="M24" s="19" t="s">
        <v>358</v>
      </c>
      <c r="N24" s="21"/>
      <c r="O24" s="21"/>
      <c r="P24" s="20"/>
    </row>
    <row r="25" spans="2:16" ht="30" x14ac:dyDescent="0.25">
      <c r="B25" s="18" t="s">
        <v>22</v>
      </c>
      <c r="C25" s="18" t="s">
        <v>355</v>
      </c>
      <c r="D25" s="18">
        <v>2</v>
      </c>
      <c r="E25" s="18">
        <v>256171</v>
      </c>
      <c r="F25" s="19" t="s">
        <v>193</v>
      </c>
      <c r="G25" s="19" t="s">
        <v>368</v>
      </c>
      <c r="H25" s="18">
        <v>2</v>
      </c>
      <c r="I25" s="22">
        <v>40000</v>
      </c>
      <c r="J25" s="19" t="s">
        <v>357</v>
      </c>
      <c r="K25" s="19" t="s">
        <v>298</v>
      </c>
      <c r="L25" s="23">
        <v>45017</v>
      </c>
      <c r="M25" s="19" t="s">
        <v>358</v>
      </c>
      <c r="N25" s="21"/>
      <c r="O25" s="21"/>
      <c r="P25" s="20"/>
    </row>
    <row r="26" spans="2:16" ht="30" x14ac:dyDescent="0.25">
      <c r="B26" s="18" t="s">
        <v>22</v>
      </c>
      <c r="C26" s="18" t="s">
        <v>355</v>
      </c>
      <c r="D26" s="18">
        <v>2</v>
      </c>
      <c r="E26" s="18">
        <v>256171</v>
      </c>
      <c r="F26" s="19" t="s">
        <v>193</v>
      </c>
      <c r="G26" s="19" t="s">
        <v>369</v>
      </c>
      <c r="H26" s="18">
        <v>2</v>
      </c>
      <c r="I26" s="22">
        <v>40000</v>
      </c>
      <c r="J26" s="19" t="s">
        <v>357</v>
      </c>
      <c r="K26" s="19" t="s">
        <v>298</v>
      </c>
      <c r="L26" s="23">
        <v>45017</v>
      </c>
      <c r="M26" s="19" t="s">
        <v>358</v>
      </c>
      <c r="N26" s="21"/>
      <c r="O26" s="21"/>
      <c r="P26" s="20"/>
    </row>
    <row r="27" spans="2:16" ht="30" x14ac:dyDescent="0.25">
      <c r="B27" s="18" t="s">
        <v>22</v>
      </c>
      <c r="C27" s="18" t="s">
        <v>355</v>
      </c>
      <c r="D27" s="18">
        <v>2</v>
      </c>
      <c r="E27" s="18">
        <v>483579</v>
      </c>
      <c r="F27" s="19" t="s">
        <v>193</v>
      </c>
      <c r="G27" s="19" t="s">
        <v>370</v>
      </c>
      <c r="H27" s="18">
        <v>4</v>
      </c>
      <c r="I27" s="22">
        <v>6000</v>
      </c>
      <c r="J27" s="19" t="s">
        <v>357</v>
      </c>
      <c r="K27" s="19" t="s">
        <v>298</v>
      </c>
      <c r="L27" s="23">
        <v>45017</v>
      </c>
      <c r="M27" s="19" t="s">
        <v>358</v>
      </c>
      <c r="N27" s="21"/>
      <c r="O27" s="21"/>
      <c r="P27" s="20"/>
    </row>
    <row r="28" spans="2:16" ht="30" x14ac:dyDescent="0.25">
      <c r="B28" s="18" t="s">
        <v>22</v>
      </c>
      <c r="C28" s="18" t="s">
        <v>355</v>
      </c>
      <c r="D28" s="18">
        <v>2</v>
      </c>
      <c r="E28" s="18">
        <v>150030</v>
      </c>
      <c r="F28" s="19" t="s">
        <v>193</v>
      </c>
      <c r="G28" s="19" t="s">
        <v>371</v>
      </c>
      <c r="H28" s="18">
        <v>20</v>
      </c>
      <c r="I28" s="22">
        <v>30000</v>
      </c>
      <c r="J28" s="19" t="s">
        <v>357</v>
      </c>
      <c r="K28" s="19" t="s">
        <v>298</v>
      </c>
      <c r="L28" s="23">
        <v>45017</v>
      </c>
      <c r="M28" s="19" t="s">
        <v>358</v>
      </c>
      <c r="N28" s="21"/>
      <c r="O28" s="21"/>
      <c r="P28" s="20"/>
    </row>
    <row r="29" spans="2:16" ht="30" x14ac:dyDescent="0.25">
      <c r="B29" s="18" t="s">
        <v>22</v>
      </c>
      <c r="C29" s="18" t="s">
        <v>355</v>
      </c>
      <c r="D29" s="18">
        <v>2</v>
      </c>
      <c r="E29" s="18">
        <v>484215</v>
      </c>
      <c r="F29" s="19" t="s">
        <v>193</v>
      </c>
      <c r="G29" s="19" t="s">
        <v>372</v>
      </c>
      <c r="H29" s="18">
        <v>20</v>
      </c>
      <c r="I29" s="22">
        <v>15000</v>
      </c>
      <c r="J29" s="19" t="s">
        <v>357</v>
      </c>
      <c r="K29" s="19" t="s">
        <v>298</v>
      </c>
      <c r="L29" s="23">
        <v>45017</v>
      </c>
      <c r="M29" s="19" t="s">
        <v>358</v>
      </c>
      <c r="N29" s="21"/>
      <c r="O29" s="21"/>
      <c r="P29" s="20"/>
    </row>
    <row r="30" spans="2:16" ht="30" x14ac:dyDescent="0.25">
      <c r="B30" s="18" t="s">
        <v>22</v>
      </c>
      <c r="C30" s="18" t="s">
        <v>355</v>
      </c>
      <c r="D30" s="18">
        <v>2</v>
      </c>
      <c r="E30" s="18">
        <v>481301</v>
      </c>
      <c r="F30" s="19" t="s">
        <v>193</v>
      </c>
      <c r="G30" s="19" t="s">
        <v>373</v>
      </c>
      <c r="H30" s="18">
        <v>4</v>
      </c>
      <c r="I30" s="22">
        <v>20000</v>
      </c>
      <c r="J30" s="19" t="s">
        <v>357</v>
      </c>
      <c r="K30" s="19" t="s">
        <v>298</v>
      </c>
      <c r="L30" s="23">
        <v>45017</v>
      </c>
      <c r="M30" s="19" t="s">
        <v>358</v>
      </c>
      <c r="N30" s="21"/>
      <c r="O30" s="21"/>
      <c r="P30" s="20"/>
    </row>
    <row r="31" spans="2:16" ht="60" x14ac:dyDescent="0.25">
      <c r="B31" s="24" t="s">
        <v>293</v>
      </c>
      <c r="C31" s="24" t="s">
        <v>293</v>
      </c>
      <c r="D31" s="24">
        <v>1</v>
      </c>
      <c r="E31" s="24">
        <v>344561</v>
      </c>
      <c r="F31" s="24" t="s">
        <v>189</v>
      </c>
      <c r="G31" s="25" t="s">
        <v>374</v>
      </c>
      <c r="H31" s="24">
        <v>15000</v>
      </c>
      <c r="I31" s="26">
        <v>67500</v>
      </c>
      <c r="J31" s="25" t="s">
        <v>506</v>
      </c>
      <c r="K31" s="27" t="s">
        <v>317</v>
      </c>
      <c r="L31" s="28" t="s">
        <v>375</v>
      </c>
      <c r="M31" s="27" t="s">
        <v>358</v>
      </c>
      <c r="N31" s="29"/>
      <c r="O31" s="29"/>
      <c r="P31" s="30"/>
    </row>
    <row r="32" spans="2:16" ht="30" x14ac:dyDescent="0.25">
      <c r="B32" s="24" t="s">
        <v>293</v>
      </c>
      <c r="C32" s="24" t="s">
        <v>293</v>
      </c>
      <c r="D32" s="24">
        <v>1</v>
      </c>
      <c r="E32" s="24">
        <v>344561</v>
      </c>
      <c r="F32" s="24" t="s">
        <v>189</v>
      </c>
      <c r="G32" s="25" t="s">
        <v>376</v>
      </c>
      <c r="H32" s="24">
        <v>1667</v>
      </c>
      <c r="I32" s="26">
        <v>10000</v>
      </c>
      <c r="J32" s="25" t="s">
        <v>377</v>
      </c>
      <c r="K32" s="27" t="s">
        <v>314</v>
      </c>
      <c r="L32" s="28" t="s">
        <v>375</v>
      </c>
      <c r="M32" s="27" t="s">
        <v>358</v>
      </c>
      <c r="N32" s="29"/>
      <c r="O32" s="29"/>
      <c r="P32" s="30"/>
    </row>
    <row r="33" spans="2:16" ht="30" x14ac:dyDescent="0.25">
      <c r="B33" s="24" t="s">
        <v>293</v>
      </c>
      <c r="C33" s="24" t="s">
        <v>293</v>
      </c>
      <c r="D33" s="24">
        <v>2</v>
      </c>
      <c r="E33" s="24">
        <v>291740</v>
      </c>
      <c r="F33" s="24" t="s">
        <v>189</v>
      </c>
      <c r="G33" s="25" t="s">
        <v>378</v>
      </c>
      <c r="H33" s="24">
        <v>1000</v>
      </c>
      <c r="I33" s="26">
        <v>10000</v>
      </c>
      <c r="J33" s="25" t="s">
        <v>377</v>
      </c>
      <c r="K33" s="27" t="s">
        <v>314</v>
      </c>
      <c r="L33" s="28" t="s">
        <v>375</v>
      </c>
      <c r="M33" s="27" t="s">
        <v>358</v>
      </c>
      <c r="N33" s="29"/>
      <c r="O33" s="29"/>
      <c r="P33" s="30"/>
    </row>
    <row r="34" spans="2:16" ht="30" x14ac:dyDescent="0.25">
      <c r="B34" s="24" t="s">
        <v>293</v>
      </c>
      <c r="C34" s="24" t="s">
        <v>293</v>
      </c>
      <c r="D34" s="24">
        <v>2</v>
      </c>
      <c r="E34" s="24">
        <v>17983</v>
      </c>
      <c r="F34" s="24" t="s">
        <v>189</v>
      </c>
      <c r="G34" s="25" t="s">
        <v>380</v>
      </c>
      <c r="H34" s="24">
        <v>600</v>
      </c>
      <c r="I34" s="26">
        <v>30000</v>
      </c>
      <c r="J34" s="25" t="s">
        <v>381</v>
      </c>
      <c r="K34" s="27" t="s">
        <v>315</v>
      </c>
      <c r="L34" s="28" t="s">
        <v>375</v>
      </c>
      <c r="M34" s="27" t="s">
        <v>358</v>
      </c>
      <c r="N34" s="29"/>
      <c r="O34" s="29"/>
      <c r="P34" s="30"/>
    </row>
    <row r="35" spans="2:16" ht="30" x14ac:dyDescent="0.25">
      <c r="B35" s="24" t="s">
        <v>293</v>
      </c>
      <c r="C35" s="24" t="s">
        <v>293</v>
      </c>
      <c r="D35" s="24">
        <v>3</v>
      </c>
      <c r="E35" s="24">
        <v>17996</v>
      </c>
      <c r="F35" s="24" t="s">
        <v>189</v>
      </c>
      <c r="G35" s="25" t="s">
        <v>382</v>
      </c>
      <c r="H35" s="24">
        <v>2</v>
      </c>
      <c r="I35" s="26">
        <v>2000</v>
      </c>
      <c r="J35" s="25" t="s">
        <v>383</v>
      </c>
      <c r="K35" s="27" t="s">
        <v>314</v>
      </c>
      <c r="L35" s="28" t="s">
        <v>375</v>
      </c>
      <c r="M35" s="27" t="s">
        <v>358</v>
      </c>
      <c r="N35" s="29"/>
      <c r="O35" s="29"/>
      <c r="P35" s="30"/>
    </row>
    <row r="36" spans="2:16" ht="30" x14ac:dyDescent="0.25">
      <c r="B36" s="24" t="s">
        <v>293</v>
      </c>
      <c r="C36" s="24" t="s">
        <v>293</v>
      </c>
      <c r="D36" s="24">
        <v>3</v>
      </c>
      <c r="E36" s="24">
        <v>17996</v>
      </c>
      <c r="F36" s="24" t="s">
        <v>189</v>
      </c>
      <c r="G36" s="25" t="s">
        <v>384</v>
      </c>
      <c r="H36" s="24">
        <v>2</v>
      </c>
      <c r="I36" s="26">
        <v>2000</v>
      </c>
      <c r="J36" s="25" t="s">
        <v>385</v>
      </c>
      <c r="K36" s="27" t="s">
        <v>314</v>
      </c>
      <c r="L36" s="28" t="s">
        <v>375</v>
      </c>
      <c r="M36" s="27" t="s">
        <v>358</v>
      </c>
      <c r="N36" s="29"/>
      <c r="O36" s="29"/>
      <c r="P36" s="30"/>
    </row>
    <row r="37" spans="2:16" ht="60" x14ac:dyDescent="0.25">
      <c r="B37" s="24" t="s">
        <v>293</v>
      </c>
      <c r="C37" s="24" t="s">
        <v>293</v>
      </c>
      <c r="D37" s="24">
        <v>3</v>
      </c>
      <c r="E37" s="24">
        <v>2382</v>
      </c>
      <c r="F37" s="24" t="s">
        <v>189</v>
      </c>
      <c r="G37" s="25" t="s">
        <v>386</v>
      </c>
      <c r="H37" s="24">
        <v>500</v>
      </c>
      <c r="I37" s="26">
        <v>950</v>
      </c>
      <c r="J37" s="25" t="s">
        <v>387</v>
      </c>
      <c r="K37" s="27" t="s">
        <v>317</v>
      </c>
      <c r="L37" s="28" t="s">
        <v>375</v>
      </c>
      <c r="M37" s="27" t="s">
        <v>358</v>
      </c>
      <c r="N37" s="29"/>
      <c r="O37" s="29"/>
      <c r="P37" s="30"/>
    </row>
    <row r="38" spans="2:16" ht="30" x14ac:dyDescent="0.25">
      <c r="B38" s="24" t="s">
        <v>293</v>
      </c>
      <c r="C38" s="24" t="s">
        <v>293</v>
      </c>
      <c r="D38" s="24">
        <v>3</v>
      </c>
      <c r="E38" s="24">
        <v>397480</v>
      </c>
      <c r="F38" s="24" t="s">
        <v>189</v>
      </c>
      <c r="G38" s="25" t="s">
        <v>388</v>
      </c>
      <c r="H38" s="24">
        <v>4</v>
      </c>
      <c r="I38" s="26">
        <v>1200</v>
      </c>
      <c r="J38" s="25" t="s">
        <v>389</v>
      </c>
      <c r="K38" s="27" t="s">
        <v>314</v>
      </c>
      <c r="L38" s="28" t="s">
        <v>375</v>
      </c>
      <c r="M38" s="27" t="s">
        <v>358</v>
      </c>
      <c r="N38" s="29"/>
      <c r="O38" s="29"/>
      <c r="P38" s="30"/>
    </row>
    <row r="39" spans="2:16" ht="30" x14ac:dyDescent="0.25">
      <c r="B39" s="24" t="s">
        <v>293</v>
      </c>
      <c r="C39" s="24" t="s">
        <v>293</v>
      </c>
      <c r="D39" s="24">
        <v>3</v>
      </c>
      <c r="E39" s="24">
        <v>359171</v>
      </c>
      <c r="F39" s="24" t="s">
        <v>189</v>
      </c>
      <c r="G39" s="25" t="s">
        <v>390</v>
      </c>
      <c r="H39" s="24">
        <v>4</v>
      </c>
      <c r="I39" s="26">
        <v>1200</v>
      </c>
      <c r="J39" s="25" t="s">
        <v>389</v>
      </c>
      <c r="K39" s="27" t="s">
        <v>314</v>
      </c>
      <c r="L39" s="28" t="s">
        <v>375</v>
      </c>
      <c r="M39" s="27" t="s">
        <v>358</v>
      </c>
      <c r="N39" s="29"/>
      <c r="O39" s="29"/>
      <c r="P39" s="30"/>
    </row>
    <row r="40" spans="2:16" ht="30" x14ac:dyDescent="0.25">
      <c r="B40" s="24" t="s">
        <v>293</v>
      </c>
      <c r="C40" s="24" t="s">
        <v>293</v>
      </c>
      <c r="D40" s="24">
        <v>2</v>
      </c>
      <c r="E40" s="24">
        <v>441758</v>
      </c>
      <c r="F40" s="24" t="s">
        <v>189</v>
      </c>
      <c r="G40" s="25" t="s">
        <v>391</v>
      </c>
      <c r="H40" s="24">
        <v>15</v>
      </c>
      <c r="I40" s="26">
        <v>15000</v>
      </c>
      <c r="J40" s="25" t="s">
        <v>392</v>
      </c>
      <c r="K40" s="27" t="s">
        <v>314</v>
      </c>
      <c r="L40" s="28" t="s">
        <v>375</v>
      </c>
      <c r="M40" s="27" t="s">
        <v>358</v>
      </c>
      <c r="N40" s="29"/>
      <c r="O40" s="29"/>
      <c r="P40" s="30"/>
    </row>
    <row r="41" spans="2:16" ht="30" x14ac:dyDescent="0.25">
      <c r="B41" s="24" t="s">
        <v>293</v>
      </c>
      <c r="C41" s="24" t="s">
        <v>293</v>
      </c>
      <c r="D41" s="24">
        <v>1</v>
      </c>
      <c r="E41" s="24">
        <v>14419</v>
      </c>
      <c r="F41" s="24" t="s">
        <v>193</v>
      </c>
      <c r="G41" s="25" t="s">
        <v>393</v>
      </c>
      <c r="H41" s="24">
        <v>1</v>
      </c>
      <c r="I41" s="26">
        <v>350000</v>
      </c>
      <c r="J41" s="25" t="s">
        <v>394</v>
      </c>
      <c r="K41" s="27" t="s">
        <v>314</v>
      </c>
      <c r="L41" s="28" t="s">
        <v>375</v>
      </c>
      <c r="M41" s="27" t="s">
        <v>358</v>
      </c>
      <c r="N41" s="29"/>
      <c r="O41" s="29"/>
      <c r="P41" s="30"/>
    </row>
    <row r="42" spans="2:16" ht="30" x14ac:dyDescent="0.25">
      <c r="B42" s="24" t="s">
        <v>293</v>
      </c>
      <c r="C42" s="24" t="s">
        <v>293</v>
      </c>
      <c r="D42" s="24">
        <v>1</v>
      </c>
      <c r="E42" s="24">
        <v>1005</v>
      </c>
      <c r="F42" s="24" t="s">
        <v>193</v>
      </c>
      <c r="G42" s="25" t="s">
        <v>395</v>
      </c>
      <c r="H42" s="24">
        <v>8</v>
      </c>
      <c r="I42" s="26">
        <v>36000</v>
      </c>
      <c r="J42" s="25" t="s">
        <v>396</v>
      </c>
      <c r="K42" s="27" t="s">
        <v>314</v>
      </c>
      <c r="L42" s="28" t="s">
        <v>375</v>
      </c>
      <c r="M42" s="27" t="s">
        <v>358</v>
      </c>
      <c r="N42" s="29"/>
      <c r="O42" s="29"/>
      <c r="P42" s="30"/>
    </row>
    <row r="43" spans="2:16" ht="45" x14ac:dyDescent="0.25">
      <c r="B43" s="24" t="s">
        <v>293</v>
      </c>
      <c r="C43" s="24" t="s">
        <v>293</v>
      </c>
      <c r="D43" s="24">
        <v>1</v>
      </c>
      <c r="E43" s="24">
        <v>1005</v>
      </c>
      <c r="F43" s="24" t="s">
        <v>193</v>
      </c>
      <c r="G43" s="25" t="s">
        <v>397</v>
      </c>
      <c r="H43" s="24">
        <v>2</v>
      </c>
      <c r="I43" s="26">
        <v>30000</v>
      </c>
      <c r="J43" s="25" t="s">
        <v>398</v>
      </c>
      <c r="K43" s="27" t="s">
        <v>314</v>
      </c>
      <c r="L43" s="28" t="s">
        <v>375</v>
      </c>
      <c r="M43" s="27" t="s">
        <v>358</v>
      </c>
      <c r="N43" s="29"/>
      <c r="O43" s="29"/>
      <c r="P43" s="30"/>
    </row>
    <row r="44" spans="2:16" ht="60" x14ac:dyDescent="0.25">
      <c r="B44" s="24" t="s">
        <v>293</v>
      </c>
      <c r="C44" s="24" t="s">
        <v>293</v>
      </c>
      <c r="D44" s="24">
        <v>1</v>
      </c>
      <c r="E44" s="24">
        <v>1005</v>
      </c>
      <c r="F44" s="24" t="s">
        <v>193</v>
      </c>
      <c r="G44" s="25" t="s">
        <v>399</v>
      </c>
      <c r="H44" s="24">
        <v>2</v>
      </c>
      <c r="I44" s="26">
        <v>40000</v>
      </c>
      <c r="J44" s="25" t="s">
        <v>400</v>
      </c>
      <c r="K44" s="27" t="s">
        <v>314</v>
      </c>
      <c r="L44" s="28" t="s">
        <v>375</v>
      </c>
      <c r="M44" s="27" t="s">
        <v>358</v>
      </c>
      <c r="N44" s="29"/>
      <c r="O44" s="29"/>
      <c r="P44" s="30"/>
    </row>
    <row r="45" spans="2:16" ht="30" x14ac:dyDescent="0.25">
      <c r="B45" s="24" t="s">
        <v>293</v>
      </c>
      <c r="C45" s="24" t="s">
        <v>293</v>
      </c>
      <c r="D45" s="24">
        <v>1</v>
      </c>
      <c r="E45" s="24">
        <v>1712</v>
      </c>
      <c r="F45" s="24" t="s">
        <v>189</v>
      </c>
      <c r="G45" s="25" t="s">
        <v>401</v>
      </c>
      <c r="H45" s="24">
        <v>4</v>
      </c>
      <c r="I45" s="26">
        <v>20000</v>
      </c>
      <c r="J45" s="25" t="s">
        <v>402</v>
      </c>
      <c r="K45" s="27" t="s">
        <v>314</v>
      </c>
      <c r="L45" s="28" t="s">
        <v>375</v>
      </c>
      <c r="M45" s="27" t="s">
        <v>358</v>
      </c>
      <c r="N45" s="29"/>
      <c r="O45" s="29"/>
      <c r="P45" s="30"/>
    </row>
    <row r="46" spans="2:16" ht="60" x14ac:dyDescent="0.25">
      <c r="B46" s="24" t="s">
        <v>293</v>
      </c>
      <c r="C46" s="24" t="s">
        <v>293</v>
      </c>
      <c r="D46" s="24">
        <v>2</v>
      </c>
      <c r="E46" s="24">
        <v>17182</v>
      </c>
      <c r="F46" s="24" t="s">
        <v>189</v>
      </c>
      <c r="G46" s="25" t="s">
        <v>403</v>
      </c>
      <c r="H46" s="24">
        <v>20</v>
      </c>
      <c r="I46" s="26">
        <v>10000</v>
      </c>
      <c r="J46" s="25" t="s">
        <v>404</v>
      </c>
      <c r="K46" s="27" t="s">
        <v>317</v>
      </c>
      <c r="L46" s="28" t="s">
        <v>375</v>
      </c>
      <c r="M46" s="27" t="s">
        <v>358</v>
      </c>
      <c r="N46" s="29"/>
      <c r="O46" s="29"/>
      <c r="P46" s="30"/>
    </row>
    <row r="47" spans="2:16" ht="60" x14ac:dyDescent="0.25">
      <c r="B47" s="24" t="s">
        <v>293</v>
      </c>
      <c r="C47" s="24" t="s">
        <v>293</v>
      </c>
      <c r="D47" s="24">
        <v>2</v>
      </c>
      <c r="E47" s="24">
        <v>17182</v>
      </c>
      <c r="F47" s="24" t="s">
        <v>189</v>
      </c>
      <c r="G47" s="25" t="s">
        <v>405</v>
      </c>
      <c r="H47" s="24">
        <v>20</v>
      </c>
      <c r="I47" s="26">
        <v>7000</v>
      </c>
      <c r="J47" s="25" t="s">
        <v>404</v>
      </c>
      <c r="K47" s="27" t="s">
        <v>317</v>
      </c>
      <c r="L47" s="28" t="s">
        <v>375</v>
      </c>
      <c r="M47" s="27" t="s">
        <v>358</v>
      </c>
      <c r="N47" s="29"/>
      <c r="O47" s="29"/>
      <c r="P47" s="30"/>
    </row>
    <row r="48" spans="2:16" ht="30" x14ac:dyDescent="0.25">
      <c r="B48" s="24" t="s">
        <v>293</v>
      </c>
      <c r="C48" s="24" t="s">
        <v>293</v>
      </c>
      <c r="D48" s="24">
        <v>2</v>
      </c>
      <c r="E48" s="24">
        <v>17636</v>
      </c>
      <c r="F48" s="24" t="s">
        <v>189</v>
      </c>
      <c r="G48" s="25" t="s">
        <v>406</v>
      </c>
      <c r="H48" s="24">
        <v>15</v>
      </c>
      <c r="I48" s="26">
        <v>5025</v>
      </c>
      <c r="J48" s="25" t="s">
        <v>407</v>
      </c>
      <c r="K48" s="27" t="s">
        <v>314</v>
      </c>
      <c r="L48" s="28" t="s">
        <v>375</v>
      </c>
      <c r="M48" s="27" t="s">
        <v>358</v>
      </c>
      <c r="N48" s="29"/>
      <c r="O48" s="29"/>
      <c r="P48" s="30"/>
    </row>
    <row r="49" spans="2:16" ht="45" x14ac:dyDescent="0.25">
      <c r="B49" s="24" t="s">
        <v>293</v>
      </c>
      <c r="C49" s="24" t="s">
        <v>293</v>
      </c>
      <c r="D49" s="24">
        <v>3</v>
      </c>
      <c r="E49" s="24">
        <v>15692</v>
      </c>
      <c r="F49" s="24" t="s">
        <v>189</v>
      </c>
      <c r="G49" s="25" t="s">
        <v>408</v>
      </c>
      <c r="H49" s="24">
        <v>10</v>
      </c>
      <c r="I49" s="26">
        <v>5000</v>
      </c>
      <c r="J49" s="25" t="s">
        <v>409</v>
      </c>
      <c r="K49" s="27" t="s">
        <v>315</v>
      </c>
      <c r="L49" s="28" t="s">
        <v>375</v>
      </c>
      <c r="M49" s="27" t="s">
        <v>358</v>
      </c>
      <c r="N49" s="29"/>
      <c r="O49" s="29"/>
      <c r="P49" s="30"/>
    </row>
    <row r="50" spans="2:16" ht="30" x14ac:dyDescent="0.25">
      <c r="B50" s="24" t="s">
        <v>293</v>
      </c>
      <c r="C50" s="24" t="s">
        <v>293</v>
      </c>
      <c r="D50" s="24">
        <v>2</v>
      </c>
      <c r="E50" s="24">
        <v>483028</v>
      </c>
      <c r="F50" s="24" t="s">
        <v>189</v>
      </c>
      <c r="G50" s="25" t="s">
        <v>410</v>
      </c>
      <c r="H50" s="24">
        <v>15</v>
      </c>
      <c r="I50" s="26">
        <v>30000</v>
      </c>
      <c r="J50" s="25" t="s">
        <v>411</v>
      </c>
      <c r="K50" s="27" t="s">
        <v>314</v>
      </c>
      <c r="L50" s="28" t="s">
        <v>375</v>
      </c>
      <c r="M50" s="27" t="s">
        <v>358</v>
      </c>
      <c r="N50" s="29"/>
      <c r="O50" s="29"/>
      <c r="P50" s="30"/>
    </row>
    <row r="51" spans="2:16" ht="30" x14ac:dyDescent="0.25">
      <c r="B51" s="24" t="s">
        <v>293</v>
      </c>
      <c r="C51" s="24" t="s">
        <v>293</v>
      </c>
      <c r="D51" s="24">
        <v>3</v>
      </c>
      <c r="E51" s="24">
        <v>292646</v>
      </c>
      <c r="F51" s="24" t="s">
        <v>193</v>
      </c>
      <c r="G51" s="25" t="s">
        <v>412</v>
      </c>
      <c r="H51" s="24">
        <v>2</v>
      </c>
      <c r="I51" s="26">
        <v>8000</v>
      </c>
      <c r="J51" s="25" t="s">
        <v>379</v>
      </c>
      <c r="K51" s="27" t="s">
        <v>314</v>
      </c>
      <c r="L51" s="28" t="s">
        <v>375</v>
      </c>
      <c r="M51" s="27" t="s">
        <v>358</v>
      </c>
      <c r="N51" s="29"/>
      <c r="O51" s="29"/>
      <c r="P51" s="30"/>
    </row>
    <row r="52" spans="2:16" ht="45" x14ac:dyDescent="0.25">
      <c r="B52" s="24" t="s">
        <v>293</v>
      </c>
      <c r="C52" s="24" t="s">
        <v>293</v>
      </c>
      <c r="D52" s="24">
        <v>3</v>
      </c>
      <c r="E52" s="24">
        <v>16898</v>
      </c>
      <c r="F52" s="24" t="s">
        <v>193</v>
      </c>
      <c r="G52" s="25" t="s">
        <v>413</v>
      </c>
      <c r="H52" s="24">
        <v>1</v>
      </c>
      <c r="I52" s="26">
        <v>9000</v>
      </c>
      <c r="J52" s="25" t="s">
        <v>414</v>
      </c>
      <c r="K52" s="27" t="s">
        <v>315</v>
      </c>
      <c r="L52" s="28" t="s">
        <v>375</v>
      </c>
      <c r="M52" s="27" t="s">
        <v>358</v>
      </c>
      <c r="N52" s="29"/>
      <c r="O52" s="29"/>
      <c r="P52" s="30"/>
    </row>
    <row r="53" spans="2:16" ht="30" x14ac:dyDescent="0.25">
      <c r="B53" s="24" t="s">
        <v>293</v>
      </c>
      <c r="C53" s="24" t="s">
        <v>293</v>
      </c>
      <c r="D53" s="24">
        <v>3</v>
      </c>
      <c r="E53" s="24">
        <v>1492</v>
      </c>
      <c r="F53" s="24" t="s">
        <v>189</v>
      </c>
      <c r="G53" s="25" t="s">
        <v>415</v>
      </c>
      <c r="H53" s="24">
        <v>20</v>
      </c>
      <c r="I53" s="26">
        <v>1000</v>
      </c>
      <c r="J53" s="25" t="s">
        <v>416</v>
      </c>
      <c r="K53" s="27" t="s">
        <v>315</v>
      </c>
      <c r="L53" s="28" t="s">
        <v>375</v>
      </c>
      <c r="M53" s="27" t="s">
        <v>358</v>
      </c>
      <c r="N53" s="29"/>
      <c r="O53" s="29"/>
      <c r="P53" s="30"/>
    </row>
    <row r="54" spans="2:16" ht="30" x14ac:dyDescent="0.25">
      <c r="B54" s="24" t="s">
        <v>293</v>
      </c>
      <c r="C54" s="24" t="s">
        <v>293</v>
      </c>
      <c r="D54" s="24">
        <v>3</v>
      </c>
      <c r="E54" s="24">
        <v>14052</v>
      </c>
      <c r="F54" s="24" t="s">
        <v>189</v>
      </c>
      <c r="G54" s="25" t="s">
        <v>417</v>
      </c>
      <c r="H54" s="24">
        <v>4</v>
      </c>
      <c r="I54" s="26">
        <v>1000</v>
      </c>
      <c r="J54" s="25" t="s">
        <v>416</v>
      </c>
      <c r="K54" s="27" t="s">
        <v>315</v>
      </c>
      <c r="L54" s="28" t="s">
        <v>375</v>
      </c>
      <c r="M54" s="27" t="s">
        <v>358</v>
      </c>
      <c r="N54" s="29"/>
      <c r="O54" s="29"/>
      <c r="P54" s="30"/>
    </row>
    <row r="55" spans="2:16" ht="30" x14ac:dyDescent="0.25">
      <c r="B55" s="24" t="s">
        <v>293</v>
      </c>
      <c r="C55" s="24" t="s">
        <v>293</v>
      </c>
      <c r="D55" s="24">
        <v>2</v>
      </c>
      <c r="E55" s="24">
        <v>16898</v>
      </c>
      <c r="F55" s="24" t="s">
        <v>189</v>
      </c>
      <c r="G55" s="25" t="s">
        <v>418</v>
      </c>
      <c r="H55" s="24">
        <v>4</v>
      </c>
      <c r="I55" s="26">
        <v>1000</v>
      </c>
      <c r="J55" s="25" t="s">
        <v>419</v>
      </c>
      <c r="K55" s="27" t="s">
        <v>315</v>
      </c>
      <c r="L55" s="28" t="s">
        <v>375</v>
      </c>
      <c r="M55" s="27" t="s">
        <v>358</v>
      </c>
      <c r="N55" s="29"/>
      <c r="O55" s="29"/>
      <c r="P55" s="30"/>
    </row>
    <row r="56" spans="2:16" ht="30" x14ac:dyDescent="0.25">
      <c r="B56" s="24" t="s">
        <v>293</v>
      </c>
      <c r="C56" s="24" t="s">
        <v>293</v>
      </c>
      <c r="D56" s="24">
        <v>3</v>
      </c>
      <c r="E56" s="24">
        <v>44024</v>
      </c>
      <c r="F56" s="24" t="s">
        <v>189</v>
      </c>
      <c r="G56" s="25" t="s">
        <v>420</v>
      </c>
      <c r="H56" s="24">
        <v>1</v>
      </c>
      <c r="I56" s="26">
        <v>350</v>
      </c>
      <c r="J56" s="25" t="s">
        <v>421</v>
      </c>
      <c r="K56" s="27" t="s">
        <v>315</v>
      </c>
      <c r="L56" s="28" t="s">
        <v>375</v>
      </c>
      <c r="M56" s="27" t="s">
        <v>358</v>
      </c>
      <c r="N56" s="29"/>
      <c r="O56" s="29"/>
      <c r="P56" s="30"/>
    </row>
    <row r="57" spans="2:16" ht="105" x14ac:dyDescent="0.25">
      <c r="B57" s="32" t="s">
        <v>22</v>
      </c>
      <c r="C57" s="32" t="s">
        <v>267</v>
      </c>
      <c r="D57" s="32">
        <v>1</v>
      </c>
      <c r="E57" s="32">
        <v>20060</v>
      </c>
      <c r="F57" s="32" t="s">
        <v>195</v>
      </c>
      <c r="G57" s="32" t="s">
        <v>422</v>
      </c>
      <c r="H57" s="32">
        <v>1</v>
      </c>
      <c r="I57" s="34">
        <v>1500000</v>
      </c>
      <c r="J57" s="32" t="s">
        <v>423</v>
      </c>
      <c r="K57" s="32" t="s">
        <v>424</v>
      </c>
      <c r="L57" s="35" t="s">
        <v>425</v>
      </c>
      <c r="M57" s="32" t="s">
        <v>358</v>
      </c>
      <c r="N57" s="33"/>
      <c r="O57" s="33"/>
      <c r="P57" s="31"/>
    </row>
    <row r="58" spans="2:16" ht="60" x14ac:dyDescent="0.25">
      <c r="B58" s="32" t="s">
        <v>22</v>
      </c>
      <c r="C58" s="32" t="s">
        <v>267</v>
      </c>
      <c r="D58" s="32">
        <v>1</v>
      </c>
      <c r="E58" s="32">
        <v>20060</v>
      </c>
      <c r="F58" s="32" t="s">
        <v>195</v>
      </c>
      <c r="G58" s="32" t="s">
        <v>426</v>
      </c>
      <c r="H58" s="32">
        <v>1</v>
      </c>
      <c r="I58" s="34">
        <v>500000</v>
      </c>
      <c r="J58" s="32" t="s">
        <v>427</v>
      </c>
      <c r="K58" s="32" t="s">
        <v>424</v>
      </c>
      <c r="L58" s="35" t="s">
        <v>425</v>
      </c>
      <c r="M58" s="32" t="s">
        <v>358</v>
      </c>
      <c r="N58" s="32"/>
      <c r="O58" s="32"/>
      <c r="P58" s="31"/>
    </row>
    <row r="59" spans="2:16" ht="90" x14ac:dyDescent="0.25">
      <c r="B59" s="32" t="s">
        <v>22</v>
      </c>
      <c r="C59" s="32" t="s">
        <v>267</v>
      </c>
      <c r="D59" s="32">
        <v>1</v>
      </c>
      <c r="E59" s="32">
        <v>20630</v>
      </c>
      <c r="F59" s="32" t="s">
        <v>195</v>
      </c>
      <c r="G59" s="32" t="s">
        <v>507</v>
      </c>
      <c r="H59" s="32">
        <v>1</v>
      </c>
      <c r="I59" s="34">
        <v>2700000</v>
      </c>
      <c r="J59" s="32" t="s">
        <v>508</v>
      </c>
      <c r="K59" s="32" t="s">
        <v>424</v>
      </c>
      <c r="L59" s="35" t="s">
        <v>509</v>
      </c>
      <c r="M59" s="32" t="s">
        <v>358</v>
      </c>
      <c r="N59" s="32"/>
      <c r="O59" s="32"/>
      <c r="P59" s="31"/>
    </row>
    <row r="60" spans="2:16" ht="45" x14ac:dyDescent="0.25">
      <c r="B60" s="44" t="s">
        <v>22</v>
      </c>
      <c r="C60" s="32" t="s">
        <v>267</v>
      </c>
      <c r="D60" s="44">
        <v>1</v>
      </c>
      <c r="E60" s="44">
        <v>1627</v>
      </c>
      <c r="F60" s="45" t="s">
        <v>195</v>
      </c>
      <c r="G60" s="45" t="s">
        <v>510</v>
      </c>
      <c r="H60" s="45">
        <v>1</v>
      </c>
      <c r="I60" s="5">
        <v>300000</v>
      </c>
      <c r="J60" s="45" t="s">
        <v>511</v>
      </c>
      <c r="K60" s="45" t="s">
        <v>298</v>
      </c>
      <c r="L60" s="50" t="s">
        <v>512</v>
      </c>
      <c r="M60" s="45" t="s">
        <v>358</v>
      </c>
      <c r="N60" s="48"/>
      <c r="O60" s="48"/>
      <c r="P60" s="47"/>
    </row>
    <row r="61" spans="2:16" ht="105" x14ac:dyDescent="0.25">
      <c r="B61" s="37" t="s">
        <v>22</v>
      </c>
      <c r="C61" s="37" t="s">
        <v>295</v>
      </c>
      <c r="D61" s="37">
        <v>1</v>
      </c>
      <c r="E61" s="37">
        <v>22845</v>
      </c>
      <c r="F61" s="38" t="s">
        <v>126</v>
      </c>
      <c r="G61" s="38" t="s">
        <v>428</v>
      </c>
      <c r="H61" s="38">
        <v>1</v>
      </c>
      <c r="I61" s="39">
        <v>200000</v>
      </c>
      <c r="J61" s="38" t="s">
        <v>429</v>
      </c>
      <c r="K61" s="38" t="s">
        <v>298</v>
      </c>
      <c r="L61" s="40">
        <v>44927</v>
      </c>
      <c r="M61" s="38" t="s">
        <v>358</v>
      </c>
      <c r="N61" s="41"/>
      <c r="O61" s="41"/>
      <c r="P61" s="40"/>
    </row>
    <row r="62" spans="2:16" ht="105" x14ac:dyDescent="0.25">
      <c r="B62" s="37" t="s">
        <v>22</v>
      </c>
      <c r="C62" s="37" t="s">
        <v>295</v>
      </c>
      <c r="D62" s="37">
        <v>1</v>
      </c>
      <c r="E62" s="37">
        <v>22845</v>
      </c>
      <c r="F62" s="38" t="s">
        <v>126</v>
      </c>
      <c r="G62" s="38" t="s">
        <v>430</v>
      </c>
      <c r="H62" s="38">
        <v>1</v>
      </c>
      <c r="I62" s="39">
        <v>120000</v>
      </c>
      <c r="J62" s="38" t="s">
        <v>429</v>
      </c>
      <c r="K62" s="38" t="s">
        <v>298</v>
      </c>
      <c r="L62" s="40">
        <v>44927</v>
      </c>
      <c r="M62" s="38" t="s">
        <v>358</v>
      </c>
      <c r="N62" s="41"/>
      <c r="O62" s="41"/>
      <c r="P62" s="40"/>
    </row>
    <row r="63" spans="2:16" ht="150" x14ac:dyDescent="0.25">
      <c r="B63" s="37" t="s">
        <v>22</v>
      </c>
      <c r="C63" s="37" t="s">
        <v>295</v>
      </c>
      <c r="D63" s="37">
        <v>1</v>
      </c>
      <c r="E63" s="37">
        <v>4120</v>
      </c>
      <c r="F63" s="38" t="s">
        <v>164</v>
      </c>
      <c r="G63" s="38" t="s">
        <v>431</v>
      </c>
      <c r="H63" s="38">
        <v>1</v>
      </c>
      <c r="I63" s="39">
        <v>900000</v>
      </c>
      <c r="J63" s="38" t="s">
        <v>432</v>
      </c>
      <c r="K63" s="38" t="s">
        <v>298</v>
      </c>
      <c r="L63" s="40">
        <v>44927</v>
      </c>
      <c r="M63" s="38" t="s">
        <v>358</v>
      </c>
      <c r="N63" s="41"/>
      <c r="O63" s="41"/>
      <c r="P63" s="40"/>
    </row>
    <row r="64" spans="2:16" ht="150" x14ac:dyDescent="0.25">
      <c r="B64" s="37" t="s">
        <v>22</v>
      </c>
      <c r="C64" s="37" t="s">
        <v>295</v>
      </c>
      <c r="D64" s="37">
        <v>1</v>
      </c>
      <c r="E64" s="37">
        <v>4120</v>
      </c>
      <c r="F64" s="38" t="s">
        <v>164</v>
      </c>
      <c r="G64" s="38" t="s">
        <v>433</v>
      </c>
      <c r="H64" s="38">
        <v>1</v>
      </c>
      <c r="I64" s="39">
        <v>180000</v>
      </c>
      <c r="J64" s="38" t="s">
        <v>432</v>
      </c>
      <c r="K64" s="38" t="s">
        <v>298</v>
      </c>
      <c r="L64" s="40">
        <v>44927</v>
      </c>
      <c r="M64" s="38" t="s">
        <v>358</v>
      </c>
      <c r="N64" s="41"/>
      <c r="O64" s="41"/>
      <c r="P64" s="40"/>
    </row>
    <row r="65" spans="2:16" ht="75" x14ac:dyDescent="0.25">
      <c r="B65" s="37" t="s">
        <v>22</v>
      </c>
      <c r="C65" s="37" t="s">
        <v>295</v>
      </c>
      <c r="D65" s="37">
        <v>1</v>
      </c>
      <c r="E65" s="37">
        <v>4316</v>
      </c>
      <c r="F65" s="38" t="s">
        <v>178</v>
      </c>
      <c r="G65" s="38" t="s">
        <v>434</v>
      </c>
      <c r="H65" s="38">
        <v>1</v>
      </c>
      <c r="I65" s="39">
        <v>170000</v>
      </c>
      <c r="J65" s="38" t="s">
        <v>435</v>
      </c>
      <c r="K65" s="38" t="s">
        <v>298</v>
      </c>
      <c r="L65" s="40">
        <v>44966</v>
      </c>
      <c r="M65" s="38" t="s">
        <v>318</v>
      </c>
      <c r="N65" s="36" t="s">
        <v>436</v>
      </c>
      <c r="O65" s="36" t="s">
        <v>437</v>
      </c>
      <c r="P65" s="43" t="s">
        <v>438</v>
      </c>
    </row>
    <row r="66" spans="2:16" ht="165" x14ac:dyDescent="0.25">
      <c r="B66" s="37" t="s">
        <v>22</v>
      </c>
      <c r="C66" s="37" t="s">
        <v>295</v>
      </c>
      <c r="D66" s="37">
        <v>1</v>
      </c>
      <c r="E66" s="37">
        <v>21660</v>
      </c>
      <c r="F66" s="38" t="s">
        <v>229</v>
      </c>
      <c r="G66" s="38" t="s">
        <v>439</v>
      </c>
      <c r="H66" s="38">
        <v>1</v>
      </c>
      <c r="I66" s="39">
        <v>15000</v>
      </c>
      <c r="J66" s="36" t="s">
        <v>440</v>
      </c>
      <c r="K66" s="38" t="s">
        <v>314</v>
      </c>
      <c r="L66" s="40">
        <v>45165</v>
      </c>
      <c r="M66" s="38" t="s">
        <v>318</v>
      </c>
      <c r="N66" s="36" t="s">
        <v>441</v>
      </c>
      <c r="O66" s="36" t="s">
        <v>442</v>
      </c>
      <c r="P66" s="43" t="s">
        <v>443</v>
      </c>
    </row>
    <row r="67" spans="2:16" ht="195" x14ac:dyDescent="0.25">
      <c r="B67" s="37" t="s">
        <v>22</v>
      </c>
      <c r="C67" s="37" t="s">
        <v>295</v>
      </c>
      <c r="D67" s="37">
        <v>1</v>
      </c>
      <c r="E67" s="37">
        <v>21660</v>
      </c>
      <c r="F67" s="38" t="s">
        <v>229</v>
      </c>
      <c r="G67" s="38" t="s">
        <v>444</v>
      </c>
      <c r="H67" s="38">
        <v>1</v>
      </c>
      <c r="I67" s="39">
        <v>160000</v>
      </c>
      <c r="J67" s="36" t="s">
        <v>445</v>
      </c>
      <c r="K67" s="38" t="s">
        <v>314</v>
      </c>
      <c r="L67" s="40">
        <v>45004</v>
      </c>
      <c r="M67" s="38" t="s">
        <v>318</v>
      </c>
      <c r="N67" s="36" t="s">
        <v>446</v>
      </c>
      <c r="O67" s="36" t="s">
        <v>447</v>
      </c>
      <c r="P67" s="40" t="s">
        <v>448</v>
      </c>
    </row>
    <row r="68" spans="2:16" ht="120" x14ac:dyDescent="0.25">
      <c r="B68" s="37" t="s">
        <v>22</v>
      </c>
      <c r="C68" s="37" t="s">
        <v>295</v>
      </c>
      <c r="D68" s="37">
        <v>1</v>
      </c>
      <c r="E68" s="37">
        <v>18562</v>
      </c>
      <c r="F68" s="38" t="s">
        <v>187</v>
      </c>
      <c r="G68" s="38" t="s">
        <v>449</v>
      </c>
      <c r="H68" s="38">
        <v>1</v>
      </c>
      <c r="I68" s="39">
        <v>40000</v>
      </c>
      <c r="J68" s="36" t="s">
        <v>450</v>
      </c>
      <c r="K68" s="38" t="s">
        <v>298</v>
      </c>
      <c r="L68" s="40">
        <v>45265</v>
      </c>
      <c r="M68" s="38" t="s">
        <v>318</v>
      </c>
      <c r="N68" s="36" t="s">
        <v>451</v>
      </c>
      <c r="O68" s="36" t="s">
        <v>452</v>
      </c>
      <c r="P68" s="40" t="s">
        <v>453</v>
      </c>
    </row>
    <row r="69" spans="2:16" ht="120" x14ac:dyDescent="0.25">
      <c r="B69" s="37" t="s">
        <v>22</v>
      </c>
      <c r="C69" s="37" t="s">
        <v>295</v>
      </c>
      <c r="D69" s="37">
        <v>2</v>
      </c>
      <c r="E69" s="37">
        <v>461652</v>
      </c>
      <c r="F69" s="38" t="s">
        <v>168</v>
      </c>
      <c r="G69" s="36" t="s">
        <v>454</v>
      </c>
      <c r="H69" s="38">
        <v>50</v>
      </c>
      <c r="I69" s="39">
        <v>6000</v>
      </c>
      <c r="J69" s="36" t="s">
        <v>455</v>
      </c>
      <c r="K69" s="38" t="s">
        <v>298</v>
      </c>
      <c r="L69" s="40">
        <v>44927</v>
      </c>
      <c r="M69" s="38" t="s">
        <v>358</v>
      </c>
      <c r="N69" s="41"/>
      <c r="O69" s="41"/>
      <c r="P69" s="40"/>
    </row>
    <row r="70" spans="2:16" ht="105" x14ac:dyDescent="0.25">
      <c r="B70" s="37" t="s">
        <v>22</v>
      </c>
      <c r="C70" s="37" t="s">
        <v>295</v>
      </c>
      <c r="D70" s="37">
        <v>1</v>
      </c>
      <c r="E70" s="37">
        <v>26166</v>
      </c>
      <c r="F70" s="38" t="s">
        <v>213</v>
      </c>
      <c r="G70" s="38" t="s">
        <v>456</v>
      </c>
      <c r="H70" s="38">
        <v>1</v>
      </c>
      <c r="I70" s="39">
        <v>120000</v>
      </c>
      <c r="J70" s="42" t="s">
        <v>457</v>
      </c>
      <c r="K70" s="38" t="s">
        <v>298</v>
      </c>
      <c r="L70" s="40">
        <v>45179</v>
      </c>
      <c r="M70" s="38" t="s">
        <v>318</v>
      </c>
      <c r="N70" s="36" t="s">
        <v>458</v>
      </c>
      <c r="O70" s="36" t="s">
        <v>459</v>
      </c>
      <c r="P70" s="40" t="s">
        <v>460</v>
      </c>
    </row>
    <row r="71" spans="2:16" ht="105" x14ac:dyDescent="0.25">
      <c r="B71" s="37" t="s">
        <v>22</v>
      </c>
      <c r="C71" s="37" t="s">
        <v>295</v>
      </c>
      <c r="D71" s="37">
        <v>1</v>
      </c>
      <c r="E71" s="37">
        <v>26166</v>
      </c>
      <c r="F71" s="38" t="s">
        <v>213</v>
      </c>
      <c r="G71" s="38" t="s">
        <v>461</v>
      </c>
      <c r="H71" s="38">
        <v>1</v>
      </c>
      <c r="I71" s="39">
        <v>70000</v>
      </c>
      <c r="J71" s="42" t="s">
        <v>457</v>
      </c>
      <c r="K71" s="38" t="s">
        <v>298</v>
      </c>
      <c r="L71" s="40">
        <v>45179</v>
      </c>
      <c r="M71" s="38" t="s">
        <v>318</v>
      </c>
      <c r="N71" s="36" t="s">
        <v>462</v>
      </c>
      <c r="O71" s="36" t="s">
        <v>463</v>
      </c>
      <c r="P71" s="40" t="s">
        <v>460</v>
      </c>
    </row>
    <row r="72" spans="2:16" ht="90" x14ac:dyDescent="0.25">
      <c r="B72" s="37" t="s">
        <v>22</v>
      </c>
      <c r="C72" s="37" t="s">
        <v>295</v>
      </c>
      <c r="D72" s="37">
        <v>2</v>
      </c>
      <c r="E72" s="37">
        <v>22764</v>
      </c>
      <c r="F72" s="38" t="s">
        <v>211</v>
      </c>
      <c r="G72" s="38" t="s">
        <v>464</v>
      </c>
      <c r="H72" s="38">
        <v>1</v>
      </c>
      <c r="I72" s="39">
        <v>7000</v>
      </c>
      <c r="J72" s="36" t="s">
        <v>465</v>
      </c>
      <c r="K72" s="38" t="s">
        <v>315</v>
      </c>
      <c r="L72" s="40">
        <v>45269</v>
      </c>
      <c r="M72" s="38" t="s">
        <v>318</v>
      </c>
      <c r="N72" s="36" t="s">
        <v>466</v>
      </c>
      <c r="O72" s="36" t="s">
        <v>467</v>
      </c>
      <c r="P72" s="40" t="s">
        <v>468</v>
      </c>
    </row>
    <row r="73" spans="2:16" ht="90" x14ac:dyDescent="0.25">
      <c r="B73" s="37" t="s">
        <v>22</v>
      </c>
      <c r="C73" s="37" t="s">
        <v>295</v>
      </c>
      <c r="D73" s="37">
        <v>1</v>
      </c>
      <c r="E73" s="37">
        <v>22764</v>
      </c>
      <c r="F73" s="38" t="s">
        <v>209</v>
      </c>
      <c r="G73" s="38" t="s">
        <v>469</v>
      </c>
      <c r="H73" s="38">
        <v>1</v>
      </c>
      <c r="I73" s="39">
        <v>17000</v>
      </c>
      <c r="J73" s="36" t="s">
        <v>470</v>
      </c>
      <c r="K73" s="38" t="s">
        <v>315</v>
      </c>
      <c r="L73" s="40">
        <v>45156</v>
      </c>
      <c r="M73" s="38" t="s">
        <v>318</v>
      </c>
      <c r="N73" s="36" t="s">
        <v>471</v>
      </c>
      <c r="O73" s="36" t="s">
        <v>472</v>
      </c>
      <c r="P73" s="40" t="s">
        <v>473</v>
      </c>
    </row>
    <row r="74" spans="2:16" ht="150" x14ac:dyDescent="0.25">
      <c r="B74" s="37" t="s">
        <v>22</v>
      </c>
      <c r="C74" s="37" t="s">
        <v>295</v>
      </c>
      <c r="D74" s="37">
        <v>1</v>
      </c>
      <c r="E74" s="37">
        <v>477471</v>
      </c>
      <c r="F74" s="38" t="s">
        <v>146</v>
      </c>
      <c r="G74" s="43" t="s">
        <v>474</v>
      </c>
      <c r="H74" s="38">
        <v>1</v>
      </c>
      <c r="I74" s="39">
        <v>15000</v>
      </c>
      <c r="J74" s="36" t="s">
        <v>475</v>
      </c>
      <c r="K74" s="38" t="s">
        <v>315</v>
      </c>
      <c r="L74" s="40">
        <v>44960</v>
      </c>
      <c r="M74" s="38" t="s">
        <v>358</v>
      </c>
      <c r="N74" s="41"/>
      <c r="O74" s="41"/>
      <c r="P74" s="40"/>
    </row>
    <row r="75" spans="2:16" ht="180" x14ac:dyDescent="0.25">
      <c r="B75" s="37" t="s">
        <v>22</v>
      </c>
      <c r="C75" s="37" t="s">
        <v>295</v>
      </c>
      <c r="D75" s="37">
        <v>1</v>
      </c>
      <c r="E75" s="37">
        <v>3719</v>
      </c>
      <c r="F75" s="38" t="s">
        <v>199</v>
      </c>
      <c r="G75" s="38" t="s">
        <v>476</v>
      </c>
      <c r="H75" s="38">
        <v>1</v>
      </c>
      <c r="I75" s="39">
        <v>65000</v>
      </c>
      <c r="J75" s="36" t="s">
        <v>477</v>
      </c>
      <c r="K75" s="38" t="s">
        <v>298</v>
      </c>
      <c r="L75" s="40">
        <v>45281</v>
      </c>
      <c r="M75" s="38" t="s">
        <v>358</v>
      </c>
      <c r="N75" s="41"/>
      <c r="O75" s="41"/>
      <c r="P75" s="40"/>
    </row>
    <row r="76" spans="2:16" ht="120" x14ac:dyDescent="0.25">
      <c r="B76" s="37" t="s">
        <v>22</v>
      </c>
      <c r="C76" s="37" t="s">
        <v>295</v>
      </c>
      <c r="D76" s="37">
        <v>1</v>
      </c>
      <c r="E76" s="37">
        <v>477915</v>
      </c>
      <c r="F76" s="38" t="s">
        <v>150</v>
      </c>
      <c r="G76" s="38" t="s">
        <v>478</v>
      </c>
      <c r="H76" s="38">
        <v>1</v>
      </c>
      <c r="I76" s="39">
        <v>60000</v>
      </c>
      <c r="J76" s="36" t="s">
        <v>479</v>
      </c>
      <c r="K76" s="38" t="s">
        <v>298</v>
      </c>
      <c r="L76" s="40">
        <v>45115</v>
      </c>
      <c r="M76" s="38" t="s">
        <v>318</v>
      </c>
      <c r="N76" s="36" t="s">
        <v>480</v>
      </c>
      <c r="O76" s="36" t="s">
        <v>481</v>
      </c>
      <c r="P76" s="40" t="s">
        <v>482</v>
      </c>
    </row>
    <row r="77" spans="2:16" ht="45" x14ac:dyDescent="0.25">
      <c r="B77" s="44" t="s">
        <v>265</v>
      </c>
      <c r="C77" s="44"/>
      <c r="D77" s="44">
        <v>1</v>
      </c>
      <c r="E77" s="44">
        <v>6661</v>
      </c>
      <c r="F77" s="45" t="s">
        <v>193</v>
      </c>
      <c r="G77" s="45" t="s">
        <v>483</v>
      </c>
      <c r="H77" s="45">
        <v>200</v>
      </c>
      <c r="I77" s="46">
        <v>1000000</v>
      </c>
      <c r="J77" s="45" t="s">
        <v>484</v>
      </c>
      <c r="K77" s="45" t="s">
        <v>305</v>
      </c>
      <c r="L77" s="47">
        <v>45108</v>
      </c>
      <c r="M77" s="45" t="s">
        <v>358</v>
      </c>
      <c r="N77" s="48"/>
      <c r="O77" s="48"/>
      <c r="P77" s="47"/>
    </row>
    <row r="78" spans="2:16" ht="60" x14ac:dyDescent="0.25">
      <c r="B78" s="44" t="s">
        <v>265</v>
      </c>
      <c r="C78" s="44"/>
      <c r="D78" s="44">
        <v>1</v>
      </c>
      <c r="E78" s="44">
        <v>226</v>
      </c>
      <c r="F78" s="45" t="s">
        <v>193</v>
      </c>
      <c r="G78" s="45" t="s">
        <v>485</v>
      </c>
      <c r="H78" s="45">
        <v>20</v>
      </c>
      <c r="I78" s="46">
        <v>70000</v>
      </c>
      <c r="J78" s="45" t="s">
        <v>486</v>
      </c>
      <c r="K78" s="45" t="s">
        <v>305</v>
      </c>
      <c r="L78" s="47">
        <v>45108</v>
      </c>
      <c r="M78" s="45" t="s">
        <v>358</v>
      </c>
      <c r="N78" s="48"/>
      <c r="O78" s="48"/>
      <c r="P78" s="47"/>
    </row>
    <row r="79" spans="2:16" ht="45" x14ac:dyDescent="0.25">
      <c r="B79" s="44" t="s">
        <v>265</v>
      </c>
      <c r="C79" s="44"/>
      <c r="D79" s="44">
        <v>1</v>
      </c>
      <c r="E79" s="44">
        <v>234079</v>
      </c>
      <c r="F79" s="45" t="s">
        <v>189</v>
      </c>
      <c r="G79" s="45" t="s">
        <v>487</v>
      </c>
      <c r="H79" s="45">
        <v>100</v>
      </c>
      <c r="I79" s="46">
        <v>30000</v>
      </c>
      <c r="J79" s="45" t="s">
        <v>488</v>
      </c>
      <c r="K79" s="45" t="s">
        <v>305</v>
      </c>
      <c r="L79" s="47">
        <v>45108</v>
      </c>
      <c r="M79" s="45" t="s">
        <v>358</v>
      </c>
      <c r="N79" s="48"/>
      <c r="O79" s="48"/>
      <c r="P79" s="47"/>
    </row>
    <row r="80" spans="2:16" ht="60" x14ac:dyDescent="0.25">
      <c r="B80" s="44" t="s">
        <v>265</v>
      </c>
      <c r="C80" s="44"/>
      <c r="D80" s="44">
        <v>1</v>
      </c>
      <c r="E80" s="44">
        <v>5522</v>
      </c>
      <c r="F80" s="45" t="s">
        <v>193</v>
      </c>
      <c r="G80" s="45" t="s">
        <v>489</v>
      </c>
      <c r="H80" s="45">
        <v>10</v>
      </c>
      <c r="I80" s="46">
        <v>100000</v>
      </c>
      <c r="J80" s="45" t="s">
        <v>490</v>
      </c>
      <c r="K80" s="45" t="s">
        <v>305</v>
      </c>
      <c r="L80" s="47">
        <v>45108</v>
      </c>
      <c r="M80" s="45" t="s">
        <v>358</v>
      </c>
      <c r="N80" s="48"/>
      <c r="O80" s="48"/>
      <c r="P80" s="47"/>
    </row>
    <row r="81" spans="2:16" ht="360" x14ac:dyDescent="0.25">
      <c r="B81" s="44" t="s">
        <v>265</v>
      </c>
      <c r="C81" s="44"/>
      <c r="D81" s="44">
        <v>1</v>
      </c>
      <c r="E81" s="44">
        <v>204978</v>
      </c>
      <c r="F81" s="45" t="s">
        <v>193</v>
      </c>
      <c r="G81" s="51" t="s">
        <v>491</v>
      </c>
      <c r="H81" s="45">
        <v>10</v>
      </c>
      <c r="I81" s="46">
        <v>250000</v>
      </c>
      <c r="J81" s="45" t="s">
        <v>492</v>
      </c>
      <c r="K81" s="45" t="s">
        <v>314</v>
      </c>
      <c r="L81" s="47">
        <v>45108</v>
      </c>
      <c r="M81" s="45"/>
      <c r="N81" s="48"/>
      <c r="O81" s="48"/>
      <c r="P81" s="47"/>
    </row>
    <row r="82" spans="2:16" ht="360" x14ac:dyDescent="0.25">
      <c r="B82" s="44" t="s">
        <v>265</v>
      </c>
      <c r="C82" s="44" t="s">
        <v>494</v>
      </c>
      <c r="D82" s="44">
        <v>3</v>
      </c>
      <c r="E82" s="44">
        <v>26077</v>
      </c>
      <c r="F82" s="45" t="s">
        <v>213</v>
      </c>
      <c r="G82" s="51" t="s">
        <v>495</v>
      </c>
      <c r="H82" s="45"/>
      <c r="I82" s="46">
        <v>2400</v>
      </c>
      <c r="J82" s="45" t="s">
        <v>492</v>
      </c>
      <c r="K82" s="45" t="s">
        <v>314</v>
      </c>
      <c r="L82" s="47">
        <v>45108</v>
      </c>
      <c r="M82" s="45" t="s">
        <v>358</v>
      </c>
      <c r="N82" s="48"/>
      <c r="O82" s="48"/>
      <c r="P82" s="47"/>
    </row>
    <row r="83" spans="2:16" ht="45" x14ac:dyDescent="0.25">
      <c r="B83" s="44" t="s">
        <v>265</v>
      </c>
      <c r="C83" s="44" t="s">
        <v>493</v>
      </c>
      <c r="D83" s="44">
        <v>3</v>
      </c>
      <c r="E83" s="44">
        <v>317031</v>
      </c>
      <c r="F83" s="45" t="s">
        <v>193</v>
      </c>
      <c r="G83" s="49" t="s">
        <v>496</v>
      </c>
      <c r="H83" s="45">
        <v>2</v>
      </c>
      <c r="I83" s="46">
        <v>1000</v>
      </c>
      <c r="J83" s="45" t="s">
        <v>497</v>
      </c>
      <c r="K83" s="45" t="s">
        <v>305</v>
      </c>
      <c r="L83" s="47">
        <v>45108</v>
      </c>
      <c r="M83" s="45" t="s">
        <v>358</v>
      </c>
      <c r="N83" s="48"/>
      <c r="O83" s="48"/>
      <c r="P83" s="47"/>
    </row>
    <row r="84" spans="2:16" ht="45" x14ac:dyDescent="0.25">
      <c r="B84" s="44" t="s">
        <v>265</v>
      </c>
      <c r="C84" s="44" t="s">
        <v>494</v>
      </c>
      <c r="D84" s="44">
        <v>3</v>
      </c>
      <c r="E84" s="44">
        <v>481377</v>
      </c>
      <c r="F84" s="45" t="s">
        <v>189</v>
      </c>
      <c r="G84" s="49" t="s">
        <v>498</v>
      </c>
      <c r="H84" s="45">
        <v>2</v>
      </c>
      <c r="I84" s="46">
        <v>1000</v>
      </c>
      <c r="J84" s="45" t="s">
        <v>497</v>
      </c>
      <c r="K84" s="45" t="s">
        <v>305</v>
      </c>
      <c r="L84" s="47">
        <v>45108</v>
      </c>
      <c r="M84" s="45" t="s">
        <v>358</v>
      </c>
      <c r="N84" s="48"/>
      <c r="O84" s="48"/>
      <c r="P84" s="47"/>
    </row>
    <row r="85" spans="2:16" ht="45" x14ac:dyDescent="0.25">
      <c r="B85" s="44" t="s">
        <v>265</v>
      </c>
      <c r="C85" s="44" t="s">
        <v>494</v>
      </c>
      <c r="D85" s="44">
        <v>2</v>
      </c>
      <c r="E85" s="44">
        <v>15560</v>
      </c>
      <c r="F85" s="45" t="s">
        <v>189</v>
      </c>
      <c r="G85" s="49" t="s">
        <v>499</v>
      </c>
      <c r="H85" s="45">
        <v>100</v>
      </c>
      <c r="I85" s="46">
        <v>100</v>
      </c>
      <c r="J85" s="45" t="s">
        <v>497</v>
      </c>
      <c r="K85" s="45" t="s">
        <v>305</v>
      </c>
      <c r="L85" s="47">
        <v>45108</v>
      </c>
      <c r="M85" s="45" t="s">
        <v>358</v>
      </c>
      <c r="N85" s="48"/>
      <c r="O85" s="48"/>
      <c r="P85" s="47"/>
    </row>
    <row r="86" spans="2:16" ht="45" x14ac:dyDescent="0.25">
      <c r="B86" s="44" t="s">
        <v>265</v>
      </c>
      <c r="C86" s="44" t="s">
        <v>494</v>
      </c>
      <c r="D86" s="44">
        <v>3</v>
      </c>
      <c r="E86" s="44">
        <v>485191</v>
      </c>
      <c r="F86" s="45" t="s">
        <v>189</v>
      </c>
      <c r="G86" s="49" t="s">
        <v>500</v>
      </c>
      <c r="H86" s="45">
        <v>50</v>
      </c>
      <c r="I86" s="46">
        <v>290</v>
      </c>
      <c r="J86" s="45" t="s">
        <v>497</v>
      </c>
      <c r="K86" s="45" t="s">
        <v>305</v>
      </c>
      <c r="L86" s="47">
        <v>45108</v>
      </c>
      <c r="M86" s="45" t="s">
        <v>358</v>
      </c>
      <c r="N86" s="48"/>
      <c r="O86" s="48"/>
      <c r="P86" s="47"/>
    </row>
    <row r="87" spans="2:16" ht="45" x14ac:dyDescent="0.25">
      <c r="B87" s="44" t="s">
        <v>265</v>
      </c>
      <c r="C87" s="44" t="s">
        <v>494</v>
      </c>
      <c r="D87" s="44">
        <v>3</v>
      </c>
      <c r="E87" s="44">
        <v>13154</v>
      </c>
      <c r="F87" s="45" t="s">
        <v>189</v>
      </c>
      <c r="G87" s="49" t="s">
        <v>501</v>
      </c>
      <c r="H87" s="45">
        <v>10</v>
      </c>
      <c r="I87" s="46">
        <v>200</v>
      </c>
      <c r="J87" s="45" t="s">
        <v>497</v>
      </c>
      <c r="K87" s="45" t="s">
        <v>305</v>
      </c>
      <c r="L87" s="47">
        <v>45108</v>
      </c>
      <c r="M87" s="45" t="s">
        <v>358</v>
      </c>
      <c r="N87" s="48"/>
      <c r="O87" s="48"/>
      <c r="P87" s="47"/>
    </row>
    <row r="88" spans="2:16" ht="360" x14ac:dyDescent="0.25">
      <c r="B88" s="44" t="s">
        <v>265</v>
      </c>
      <c r="C88" s="44" t="s">
        <v>502</v>
      </c>
      <c r="D88" s="44">
        <v>1</v>
      </c>
      <c r="E88" s="44">
        <v>11915</v>
      </c>
      <c r="F88" s="45" t="s">
        <v>213</v>
      </c>
      <c r="G88" s="51" t="s">
        <v>503</v>
      </c>
      <c r="H88" s="45">
        <v>1</v>
      </c>
      <c r="I88" s="46">
        <v>5000</v>
      </c>
      <c r="J88" s="45" t="s">
        <v>492</v>
      </c>
      <c r="K88" s="45" t="s">
        <v>314</v>
      </c>
      <c r="L88" s="47">
        <v>45108</v>
      </c>
      <c r="M88" s="45" t="s">
        <v>358</v>
      </c>
      <c r="N88" s="48"/>
      <c r="O88" s="48"/>
      <c r="P88" s="47"/>
    </row>
    <row r="89" spans="2:16" ht="360" x14ac:dyDescent="0.25">
      <c r="B89" s="44" t="s">
        <v>265</v>
      </c>
      <c r="C89" s="44" t="s">
        <v>502</v>
      </c>
      <c r="D89" s="44">
        <v>1</v>
      </c>
      <c r="E89" s="44"/>
      <c r="F89" s="45" t="s">
        <v>213</v>
      </c>
      <c r="G89" s="51" t="s">
        <v>504</v>
      </c>
      <c r="H89" s="45">
        <v>1</v>
      </c>
      <c r="I89" s="46">
        <v>20000</v>
      </c>
      <c r="J89" s="45" t="s">
        <v>492</v>
      </c>
      <c r="K89" s="45" t="s">
        <v>314</v>
      </c>
      <c r="L89" s="47">
        <v>45108</v>
      </c>
      <c r="M89" s="45" t="s">
        <v>358</v>
      </c>
      <c r="N89" s="48"/>
      <c r="O89" s="48"/>
      <c r="P89" s="47"/>
    </row>
    <row r="90" spans="2:16" ht="105" x14ac:dyDescent="0.25">
      <c r="B90" s="44" t="s">
        <v>292</v>
      </c>
      <c r="C90" s="44" t="s">
        <v>513</v>
      </c>
      <c r="D90" s="44">
        <v>1</v>
      </c>
      <c r="E90" s="44">
        <v>10111</v>
      </c>
      <c r="F90" s="45" t="s">
        <v>156</v>
      </c>
      <c r="G90" s="45" t="s">
        <v>514</v>
      </c>
      <c r="H90" s="45">
        <v>150</v>
      </c>
      <c r="I90" s="46">
        <v>1343</v>
      </c>
      <c r="J90" s="45" t="s">
        <v>515</v>
      </c>
      <c r="K90" s="45" t="s">
        <v>314</v>
      </c>
      <c r="L90" s="52">
        <v>44958</v>
      </c>
      <c r="M90" s="45" t="s">
        <v>358</v>
      </c>
      <c r="N90" s="48"/>
      <c r="O90" s="48"/>
      <c r="P90" s="47"/>
    </row>
    <row r="91" spans="2:16" ht="105" x14ac:dyDescent="0.25">
      <c r="B91" s="44" t="s">
        <v>22</v>
      </c>
      <c r="C91" s="44" t="s">
        <v>355</v>
      </c>
      <c r="D91" s="44">
        <v>2</v>
      </c>
      <c r="E91" s="44"/>
      <c r="F91" s="45" t="s">
        <v>189</v>
      </c>
      <c r="G91" s="45" t="s">
        <v>544</v>
      </c>
      <c r="H91" s="45"/>
      <c r="I91" s="46">
        <v>35000</v>
      </c>
      <c r="J91" s="45" t="s">
        <v>516</v>
      </c>
      <c r="K91" s="45" t="s">
        <v>298</v>
      </c>
      <c r="L91" s="45" t="s">
        <v>517</v>
      </c>
      <c r="M91" s="45" t="s">
        <v>358</v>
      </c>
      <c r="N91" s="48"/>
      <c r="O91" s="48"/>
      <c r="P91" s="47"/>
    </row>
    <row r="92" spans="2:16" ht="105" x14ac:dyDescent="0.25">
      <c r="B92" s="44" t="s">
        <v>22</v>
      </c>
      <c r="C92" s="44" t="s">
        <v>355</v>
      </c>
      <c r="D92" s="44">
        <v>2</v>
      </c>
      <c r="E92" s="44"/>
      <c r="F92" s="45" t="s">
        <v>189</v>
      </c>
      <c r="G92" s="45" t="s">
        <v>518</v>
      </c>
      <c r="H92" s="45"/>
      <c r="I92" s="46">
        <v>64000</v>
      </c>
      <c r="J92" s="45" t="s">
        <v>516</v>
      </c>
      <c r="K92" s="45" t="s">
        <v>298</v>
      </c>
      <c r="L92" s="45" t="s">
        <v>517</v>
      </c>
      <c r="M92" s="45" t="s">
        <v>358</v>
      </c>
      <c r="N92" s="48"/>
      <c r="O92" s="48"/>
      <c r="P92" s="47"/>
    </row>
    <row r="93" spans="2:16" ht="105" x14ac:dyDescent="0.25">
      <c r="B93" s="44" t="s">
        <v>22</v>
      </c>
      <c r="C93" s="44" t="s">
        <v>355</v>
      </c>
      <c r="D93" s="44">
        <v>2</v>
      </c>
      <c r="E93" s="44"/>
      <c r="F93" s="45" t="s">
        <v>189</v>
      </c>
      <c r="G93" s="45" t="s">
        <v>519</v>
      </c>
      <c r="H93" s="45"/>
      <c r="I93" s="46">
        <v>10000</v>
      </c>
      <c r="J93" s="45" t="s">
        <v>516</v>
      </c>
      <c r="K93" s="45" t="s">
        <v>298</v>
      </c>
      <c r="L93" s="45" t="s">
        <v>517</v>
      </c>
      <c r="M93" s="45" t="s">
        <v>358</v>
      </c>
      <c r="N93" s="48"/>
      <c r="O93" s="48"/>
      <c r="P93" s="47"/>
    </row>
    <row r="94" spans="2:16" ht="105" x14ac:dyDescent="0.25">
      <c r="B94" s="44" t="s">
        <v>22</v>
      </c>
      <c r="C94" s="44" t="s">
        <v>355</v>
      </c>
      <c r="D94" s="44">
        <v>2</v>
      </c>
      <c r="E94" s="44"/>
      <c r="F94" s="45" t="s">
        <v>189</v>
      </c>
      <c r="G94" s="45" t="s">
        <v>545</v>
      </c>
      <c r="H94" s="45"/>
      <c r="I94" s="46">
        <v>5000</v>
      </c>
      <c r="J94" s="45" t="s">
        <v>516</v>
      </c>
      <c r="K94" s="45" t="s">
        <v>298</v>
      </c>
      <c r="L94" s="45" t="s">
        <v>520</v>
      </c>
      <c r="M94" s="45" t="s">
        <v>358</v>
      </c>
      <c r="N94" s="48"/>
      <c r="O94" s="48"/>
      <c r="P94" s="47"/>
    </row>
    <row r="95" spans="2:16" ht="105" x14ac:dyDescent="0.25">
      <c r="B95" s="44" t="s">
        <v>22</v>
      </c>
      <c r="C95" s="44" t="s">
        <v>355</v>
      </c>
      <c r="D95" s="9">
        <v>2</v>
      </c>
      <c r="E95" s="9"/>
      <c r="F95" s="45" t="s">
        <v>189</v>
      </c>
      <c r="G95" s="10" t="s">
        <v>521</v>
      </c>
      <c r="H95" s="10"/>
      <c r="I95" s="11">
        <v>21000</v>
      </c>
      <c r="J95" s="10" t="s">
        <v>516</v>
      </c>
      <c r="K95" s="45" t="s">
        <v>298</v>
      </c>
      <c r="L95" s="10" t="s">
        <v>522</v>
      </c>
      <c r="M95" s="10" t="s">
        <v>358</v>
      </c>
      <c r="N95" s="12"/>
      <c r="O95" s="12"/>
      <c r="P95" s="13"/>
    </row>
    <row r="96" spans="2:16" ht="105" x14ac:dyDescent="0.25">
      <c r="B96" s="44" t="s">
        <v>22</v>
      </c>
      <c r="C96" s="44" t="s">
        <v>355</v>
      </c>
      <c r="D96" s="9">
        <v>2</v>
      </c>
      <c r="E96" s="9"/>
      <c r="F96" s="45" t="s">
        <v>189</v>
      </c>
      <c r="G96" s="10" t="s">
        <v>523</v>
      </c>
      <c r="H96" s="10"/>
      <c r="I96" s="11">
        <v>5000</v>
      </c>
      <c r="J96" s="10" t="s">
        <v>516</v>
      </c>
      <c r="K96" s="45" t="s">
        <v>298</v>
      </c>
      <c r="L96" s="10" t="s">
        <v>524</v>
      </c>
      <c r="M96" s="10" t="s">
        <v>358</v>
      </c>
      <c r="N96" s="12"/>
      <c r="O96" s="12"/>
      <c r="P96" s="13"/>
    </row>
    <row r="97" spans="2:16" ht="105" x14ac:dyDescent="0.25">
      <c r="B97" s="44" t="s">
        <v>22</v>
      </c>
      <c r="C97" s="44" t="s">
        <v>355</v>
      </c>
      <c r="D97" s="9">
        <v>2</v>
      </c>
      <c r="E97" s="9"/>
      <c r="F97" s="45" t="s">
        <v>189</v>
      </c>
      <c r="G97" s="10" t="s">
        <v>525</v>
      </c>
      <c r="H97" s="10"/>
      <c r="I97" s="11">
        <v>4000</v>
      </c>
      <c r="J97" s="10" t="s">
        <v>516</v>
      </c>
      <c r="K97" s="45" t="s">
        <v>298</v>
      </c>
      <c r="L97" s="10" t="s">
        <v>526</v>
      </c>
      <c r="M97" s="10" t="s">
        <v>358</v>
      </c>
      <c r="N97" s="12"/>
      <c r="O97" s="12"/>
      <c r="P97" s="13"/>
    </row>
    <row r="98" spans="2:16" ht="105" x14ac:dyDescent="0.25">
      <c r="B98" s="44" t="s">
        <v>22</v>
      </c>
      <c r="C98" s="44" t="s">
        <v>355</v>
      </c>
      <c r="D98" s="9">
        <v>2</v>
      </c>
      <c r="E98" s="9"/>
      <c r="F98" s="45" t="s">
        <v>189</v>
      </c>
      <c r="G98" s="10" t="s">
        <v>527</v>
      </c>
      <c r="H98" s="10"/>
      <c r="I98" s="11">
        <v>2000</v>
      </c>
      <c r="J98" s="10" t="s">
        <v>516</v>
      </c>
      <c r="K98" s="45" t="s">
        <v>298</v>
      </c>
      <c r="L98" s="10" t="s">
        <v>528</v>
      </c>
      <c r="M98" s="10" t="s">
        <v>358</v>
      </c>
      <c r="N98" s="12"/>
      <c r="O98" s="12"/>
      <c r="P98" s="13"/>
    </row>
    <row r="99" spans="2:16" ht="105" x14ac:dyDescent="0.25">
      <c r="B99" s="44" t="s">
        <v>22</v>
      </c>
      <c r="C99" s="44" t="s">
        <v>355</v>
      </c>
      <c r="D99" s="9">
        <v>2</v>
      </c>
      <c r="E99" s="9"/>
      <c r="F99" s="45" t="s">
        <v>189</v>
      </c>
      <c r="G99" s="10" t="s">
        <v>529</v>
      </c>
      <c r="H99" s="10"/>
      <c r="I99" s="11">
        <v>10000</v>
      </c>
      <c r="J99" s="10" t="s">
        <v>516</v>
      </c>
      <c r="K99" s="45" t="s">
        <v>298</v>
      </c>
      <c r="L99" s="10" t="s">
        <v>530</v>
      </c>
      <c r="M99" s="10" t="s">
        <v>358</v>
      </c>
      <c r="N99" s="12"/>
      <c r="O99" s="12"/>
      <c r="P99" s="13"/>
    </row>
    <row r="100" spans="2:16" ht="105" x14ac:dyDescent="0.25">
      <c r="B100" s="44" t="s">
        <v>22</v>
      </c>
      <c r="C100" s="44" t="s">
        <v>355</v>
      </c>
      <c r="D100" s="9">
        <v>2</v>
      </c>
      <c r="E100" s="9"/>
      <c r="F100" s="45" t="s">
        <v>189</v>
      </c>
      <c r="G100" s="10" t="s">
        <v>531</v>
      </c>
      <c r="H100" s="10"/>
      <c r="I100" s="11">
        <v>2000</v>
      </c>
      <c r="J100" s="10" t="s">
        <v>516</v>
      </c>
      <c r="K100" s="45" t="s">
        <v>298</v>
      </c>
      <c r="L100" s="10" t="s">
        <v>532</v>
      </c>
      <c r="M100" s="10" t="s">
        <v>358</v>
      </c>
      <c r="N100" s="12"/>
      <c r="O100" s="12"/>
      <c r="P100" s="13"/>
    </row>
    <row r="101" spans="2:16" ht="105" x14ac:dyDescent="0.25">
      <c r="B101" s="44" t="s">
        <v>22</v>
      </c>
      <c r="C101" s="44" t="s">
        <v>355</v>
      </c>
      <c r="D101" s="9">
        <v>2</v>
      </c>
      <c r="E101" s="9"/>
      <c r="F101" s="45" t="s">
        <v>189</v>
      </c>
      <c r="G101" s="10" t="s">
        <v>533</v>
      </c>
      <c r="H101" s="10"/>
      <c r="I101" s="11">
        <v>2000</v>
      </c>
      <c r="J101" s="10" t="s">
        <v>516</v>
      </c>
      <c r="K101" s="45" t="s">
        <v>298</v>
      </c>
      <c r="L101" s="10" t="s">
        <v>534</v>
      </c>
      <c r="M101" s="10" t="s">
        <v>358</v>
      </c>
      <c r="N101" s="12"/>
      <c r="O101" s="12"/>
      <c r="P101" s="13"/>
    </row>
    <row r="102" spans="2:16" ht="30" customHeight="1" x14ac:dyDescent="0.25">
      <c r="B102" s="44"/>
      <c r="C102" s="44" t="s">
        <v>535</v>
      </c>
      <c r="D102" s="9">
        <v>1</v>
      </c>
      <c r="E102" s="9"/>
      <c r="F102" s="45" t="s">
        <v>193</v>
      </c>
      <c r="G102" s="10" t="s">
        <v>536</v>
      </c>
      <c r="H102" s="10">
        <v>1</v>
      </c>
      <c r="I102" s="11">
        <v>44875</v>
      </c>
      <c r="J102" s="10" t="s">
        <v>537</v>
      </c>
      <c r="K102" s="10" t="s">
        <v>298</v>
      </c>
      <c r="L102" s="10" t="s">
        <v>538</v>
      </c>
      <c r="M102" s="10" t="s">
        <v>358</v>
      </c>
      <c r="N102" s="12"/>
      <c r="O102" s="12"/>
      <c r="P102" s="13"/>
    </row>
    <row r="103" spans="2:16" ht="105" x14ac:dyDescent="0.25">
      <c r="B103" s="44" t="s">
        <v>22</v>
      </c>
      <c r="C103" s="32" t="s">
        <v>267</v>
      </c>
      <c r="D103" s="32">
        <v>1</v>
      </c>
      <c r="E103" s="32">
        <v>20060</v>
      </c>
      <c r="F103" s="32" t="s">
        <v>195</v>
      </c>
      <c r="G103" s="32" t="s">
        <v>422</v>
      </c>
      <c r="H103" s="32">
        <v>1</v>
      </c>
      <c r="I103" s="34">
        <v>1500000</v>
      </c>
      <c r="J103" s="32" t="s">
        <v>423</v>
      </c>
      <c r="K103" s="32" t="s">
        <v>424</v>
      </c>
      <c r="L103" s="35" t="s">
        <v>539</v>
      </c>
      <c r="M103" s="10" t="s">
        <v>358</v>
      </c>
      <c r="N103" s="12"/>
      <c r="O103" s="12"/>
      <c r="P103" s="13"/>
    </row>
    <row r="104" spans="2:16" ht="60" x14ac:dyDescent="0.25">
      <c r="B104" s="44" t="s">
        <v>22</v>
      </c>
      <c r="C104" s="32" t="s">
        <v>267</v>
      </c>
      <c r="D104" s="32">
        <v>1</v>
      </c>
      <c r="E104" s="32">
        <v>20060</v>
      </c>
      <c r="F104" s="32" t="s">
        <v>195</v>
      </c>
      <c r="G104" s="32" t="s">
        <v>426</v>
      </c>
      <c r="H104" s="32">
        <v>1</v>
      </c>
      <c r="I104" s="34">
        <v>500000</v>
      </c>
      <c r="J104" s="32" t="s">
        <v>427</v>
      </c>
      <c r="K104" s="32" t="s">
        <v>424</v>
      </c>
      <c r="L104" s="35" t="s">
        <v>539</v>
      </c>
      <c r="M104" s="10" t="s">
        <v>358</v>
      </c>
      <c r="N104" s="12"/>
      <c r="O104" s="12"/>
      <c r="P104" s="13"/>
    </row>
    <row r="105" spans="2:16" ht="120" x14ac:dyDescent="0.25">
      <c r="B105" s="44" t="s">
        <v>22</v>
      </c>
      <c r="C105" s="32" t="s">
        <v>267</v>
      </c>
      <c r="D105" s="32">
        <v>1</v>
      </c>
      <c r="E105" s="32">
        <v>20630</v>
      </c>
      <c r="F105" s="32" t="s">
        <v>195</v>
      </c>
      <c r="G105" s="32" t="s">
        <v>507</v>
      </c>
      <c r="H105" s="32">
        <v>1</v>
      </c>
      <c r="I105" s="34">
        <v>2700000</v>
      </c>
      <c r="J105" s="32" t="s">
        <v>540</v>
      </c>
      <c r="K105" s="32" t="s">
        <v>424</v>
      </c>
      <c r="L105" s="35" t="s">
        <v>509</v>
      </c>
      <c r="M105" s="10" t="s">
        <v>358</v>
      </c>
      <c r="N105" s="12"/>
      <c r="O105" s="12"/>
      <c r="P105" s="13"/>
    </row>
    <row r="106" spans="2:16" ht="30" x14ac:dyDescent="0.25">
      <c r="B106" s="44" t="s">
        <v>22</v>
      </c>
      <c r="C106" s="32" t="s">
        <v>267</v>
      </c>
      <c r="D106" s="32">
        <v>1</v>
      </c>
      <c r="E106" s="44">
        <v>1627</v>
      </c>
      <c r="F106" s="32" t="s">
        <v>195</v>
      </c>
      <c r="G106" s="45" t="s">
        <v>541</v>
      </c>
      <c r="H106" s="32">
        <v>1</v>
      </c>
      <c r="I106" s="5">
        <v>300000</v>
      </c>
      <c r="J106" s="45" t="s">
        <v>511</v>
      </c>
      <c r="K106" s="32" t="s">
        <v>424</v>
      </c>
      <c r="L106" s="35" t="s">
        <v>512</v>
      </c>
      <c r="M106" s="10" t="s">
        <v>358</v>
      </c>
      <c r="N106" s="12"/>
      <c r="O106" s="12"/>
      <c r="P106" s="13"/>
    </row>
    <row r="107" spans="2:16" ht="16.5" x14ac:dyDescent="0.25">
      <c r="B107" s="44" t="s">
        <v>22</v>
      </c>
      <c r="C107" s="44" t="s">
        <v>267</v>
      </c>
      <c r="D107" s="44">
        <v>1</v>
      </c>
      <c r="E107" s="44">
        <v>412627</v>
      </c>
      <c r="F107" s="45" t="s">
        <v>193</v>
      </c>
      <c r="G107" s="45" t="s">
        <v>542</v>
      </c>
      <c r="H107" s="32">
        <v>1</v>
      </c>
      <c r="I107" s="5">
        <v>47351.26</v>
      </c>
      <c r="J107" s="45" t="s">
        <v>543</v>
      </c>
      <c r="K107" s="45" t="s">
        <v>299</v>
      </c>
      <c r="L107" s="35" t="s">
        <v>546</v>
      </c>
      <c r="M107" s="10" t="s">
        <v>358</v>
      </c>
      <c r="N107" s="12"/>
      <c r="O107" s="12"/>
      <c r="P107" s="13"/>
    </row>
    <row r="108" spans="2:16" x14ac:dyDescent="0.25">
      <c r="B108" s="9"/>
      <c r="C108" s="9"/>
      <c r="D108" s="9"/>
      <c r="E108" s="9"/>
      <c r="F108" s="10"/>
      <c r="G108" s="10"/>
      <c r="H108" s="10"/>
      <c r="I108" s="11"/>
      <c r="J108" s="10"/>
      <c r="K108" s="10"/>
      <c r="L108" s="10"/>
      <c r="M108" s="10"/>
      <c r="N108" s="12"/>
      <c r="O108" s="12"/>
      <c r="P108" s="13"/>
    </row>
    <row r="109" spans="2:16" x14ac:dyDescent="0.25">
      <c r="B109" s="9"/>
      <c r="C109" s="9"/>
      <c r="D109" s="9"/>
      <c r="E109" s="9"/>
      <c r="F109" s="10"/>
      <c r="G109" s="10"/>
      <c r="H109" s="10"/>
      <c r="I109" s="11"/>
      <c r="J109" s="10"/>
      <c r="K109" s="10"/>
      <c r="L109" s="10"/>
      <c r="M109" s="10"/>
      <c r="N109" s="12"/>
      <c r="O109" s="12"/>
      <c r="P109" s="13"/>
    </row>
    <row r="110" spans="2:16" x14ac:dyDescent="0.25">
      <c r="B110" s="9"/>
      <c r="C110" s="9"/>
      <c r="D110" s="9"/>
      <c r="E110" s="9"/>
      <c r="F110" s="10"/>
      <c r="G110" s="10"/>
      <c r="H110" s="10"/>
      <c r="I110" s="11"/>
      <c r="J110" s="10"/>
      <c r="K110" s="10"/>
      <c r="L110" s="10"/>
      <c r="M110" s="10"/>
      <c r="N110" s="12"/>
      <c r="O110" s="12"/>
      <c r="P110" s="13"/>
    </row>
    <row r="111" spans="2:16" x14ac:dyDescent="0.25">
      <c r="B111" s="9"/>
      <c r="C111" s="9"/>
      <c r="D111" s="9"/>
      <c r="E111" s="9"/>
      <c r="F111" s="10"/>
      <c r="G111" s="10"/>
      <c r="H111" s="10"/>
      <c r="I111" s="11"/>
      <c r="J111" s="10"/>
      <c r="K111" s="10"/>
      <c r="L111" s="10"/>
      <c r="M111" s="10"/>
      <c r="N111" s="12"/>
      <c r="O111" s="12"/>
      <c r="P111" s="13"/>
    </row>
    <row r="112" spans="2:16" x14ac:dyDescent="0.25">
      <c r="B112" s="9"/>
      <c r="C112" s="9"/>
      <c r="D112" s="9"/>
      <c r="E112" s="9"/>
      <c r="F112" s="10"/>
      <c r="G112" s="10"/>
      <c r="H112" s="10"/>
      <c r="I112" s="11"/>
      <c r="J112" s="10"/>
      <c r="K112" s="10"/>
      <c r="L112" s="10"/>
      <c r="M112" s="10"/>
      <c r="N112" s="12"/>
      <c r="O112" s="12"/>
      <c r="P112" s="13"/>
    </row>
    <row r="113" spans="2:16" x14ac:dyDescent="0.25">
      <c r="B113" s="9"/>
      <c r="C113" s="9"/>
      <c r="D113" s="9"/>
      <c r="E113" s="9"/>
      <c r="F113" s="10"/>
      <c r="G113" s="10"/>
      <c r="H113" s="10"/>
      <c r="I113" s="11"/>
      <c r="J113" s="10"/>
      <c r="K113" s="10"/>
      <c r="L113" s="10"/>
      <c r="M113" s="10"/>
      <c r="N113" s="12"/>
      <c r="O113" s="12"/>
      <c r="P113" s="13"/>
    </row>
    <row r="114" spans="2:16" x14ac:dyDescent="0.25">
      <c r="B114" s="9"/>
      <c r="C114" s="9"/>
      <c r="D114" s="9"/>
      <c r="E114" s="9"/>
      <c r="F114" s="10"/>
      <c r="G114" s="10"/>
      <c r="H114" s="10"/>
      <c r="I114" s="11"/>
      <c r="J114" s="10"/>
      <c r="K114" s="10"/>
      <c r="L114" s="10"/>
      <c r="M114" s="10"/>
      <c r="N114" s="12"/>
      <c r="O114" s="12"/>
      <c r="P114" s="13"/>
    </row>
    <row r="115" spans="2:16" x14ac:dyDescent="0.25">
      <c r="B115" s="9"/>
      <c r="C115" s="9"/>
      <c r="D115" s="9"/>
      <c r="E115" s="9"/>
      <c r="F115" s="10"/>
      <c r="G115" s="10"/>
      <c r="H115" s="10"/>
      <c r="I115" s="11"/>
      <c r="J115" s="10"/>
      <c r="K115" s="10"/>
      <c r="L115" s="10"/>
      <c r="M115" s="10"/>
      <c r="N115" s="12"/>
      <c r="O115" s="12"/>
      <c r="P115" s="13"/>
    </row>
    <row r="116" spans="2:16" x14ac:dyDescent="0.25">
      <c r="B116" s="9"/>
      <c r="C116" s="9"/>
      <c r="D116" s="9"/>
      <c r="E116" s="9"/>
      <c r="F116" s="10"/>
      <c r="G116" s="10"/>
      <c r="H116" s="10"/>
      <c r="I116" s="11"/>
      <c r="J116" s="10"/>
      <c r="K116" s="10"/>
      <c r="L116" s="10"/>
      <c r="M116" s="10"/>
      <c r="N116" s="12"/>
      <c r="O116" s="12"/>
      <c r="P116" s="13"/>
    </row>
    <row r="117" spans="2:16" x14ac:dyDescent="0.25">
      <c r="B117" s="9"/>
      <c r="C117" s="9"/>
      <c r="D117" s="9"/>
      <c r="E117" s="9"/>
      <c r="F117" s="10"/>
      <c r="G117" s="10"/>
      <c r="H117" s="10"/>
      <c r="I117" s="11"/>
      <c r="J117" s="10"/>
      <c r="K117" s="10"/>
      <c r="L117" s="10"/>
      <c r="M117" s="10"/>
      <c r="N117" s="12"/>
      <c r="O117" s="12"/>
      <c r="P117" s="13"/>
    </row>
    <row r="118" spans="2:16" x14ac:dyDescent="0.25">
      <c r="B118" s="9"/>
      <c r="C118" s="9"/>
      <c r="D118" s="9"/>
      <c r="E118" s="9"/>
      <c r="F118" s="10"/>
      <c r="G118" s="10"/>
      <c r="H118" s="10"/>
      <c r="I118" s="11"/>
      <c r="J118" s="10"/>
      <c r="K118" s="10"/>
      <c r="L118" s="10"/>
      <c r="M118" s="10"/>
      <c r="N118" s="12"/>
      <c r="O118" s="12"/>
      <c r="P118" s="13"/>
    </row>
    <row r="119" spans="2:16" x14ac:dyDescent="0.25">
      <c r="B119" s="9"/>
      <c r="C119" s="9"/>
      <c r="D119" s="9"/>
      <c r="E119" s="9"/>
      <c r="F119" s="10"/>
      <c r="G119" s="10"/>
      <c r="H119" s="10"/>
      <c r="I119" s="11"/>
      <c r="J119" s="10"/>
      <c r="K119" s="10"/>
      <c r="L119" s="10"/>
      <c r="M119" s="10"/>
      <c r="N119" s="12"/>
      <c r="O119" s="12"/>
      <c r="P119" s="13"/>
    </row>
    <row r="120" spans="2:16" x14ac:dyDescent="0.25">
      <c r="B120" s="9"/>
      <c r="C120" s="9"/>
      <c r="D120" s="9"/>
      <c r="E120" s="9"/>
      <c r="F120" s="10"/>
      <c r="G120" s="10"/>
      <c r="H120" s="10"/>
      <c r="I120" s="11"/>
      <c r="J120" s="10"/>
      <c r="K120" s="10"/>
      <c r="L120" s="10"/>
      <c r="M120" s="10"/>
      <c r="N120" s="12"/>
      <c r="O120" s="12"/>
      <c r="P120" s="13"/>
    </row>
    <row r="121" spans="2:16" x14ac:dyDescent="0.25">
      <c r="B121" s="9"/>
      <c r="C121" s="9"/>
      <c r="D121" s="9"/>
      <c r="E121" s="9"/>
      <c r="F121" s="10"/>
      <c r="G121" s="10"/>
      <c r="H121" s="10"/>
      <c r="I121" s="11"/>
      <c r="J121" s="10"/>
      <c r="K121" s="10"/>
      <c r="L121" s="10"/>
      <c r="M121" s="10"/>
      <c r="N121" s="12"/>
      <c r="O121" s="12"/>
      <c r="P121" s="13"/>
    </row>
    <row r="122" spans="2:16" x14ac:dyDescent="0.25">
      <c r="B122" s="9"/>
      <c r="C122" s="9"/>
      <c r="D122" s="9"/>
      <c r="E122" s="9"/>
      <c r="F122" s="10"/>
      <c r="G122" s="10"/>
      <c r="H122" s="10"/>
      <c r="I122" s="11"/>
      <c r="J122" s="10"/>
      <c r="K122" s="10"/>
      <c r="L122" s="10"/>
      <c r="M122" s="10"/>
      <c r="N122" s="12"/>
      <c r="O122" s="12"/>
      <c r="P122" s="13"/>
    </row>
    <row r="123" spans="2:16" x14ac:dyDescent="0.25">
      <c r="B123" s="9"/>
      <c r="C123" s="9"/>
      <c r="D123" s="9"/>
      <c r="E123" s="9"/>
      <c r="F123" s="10"/>
      <c r="G123" s="10"/>
      <c r="H123" s="10"/>
      <c r="I123" s="11"/>
      <c r="J123" s="10"/>
      <c r="K123" s="10"/>
      <c r="L123" s="10"/>
      <c r="M123" s="10"/>
      <c r="N123" s="12"/>
      <c r="O123" s="12"/>
      <c r="P123" s="13"/>
    </row>
    <row r="124" spans="2:16" x14ac:dyDescent="0.25">
      <c r="B124" s="9"/>
      <c r="C124" s="9"/>
      <c r="D124" s="9"/>
      <c r="E124" s="9"/>
      <c r="F124" s="10"/>
      <c r="G124" s="10"/>
      <c r="H124" s="10"/>
      <c r="I124" s="11"/>
      <c r="J124" s="10"/>
      <c r="K124" s="10"/>
      <c r="L124" s="10"/>
      <c r="M124" s="10"/>
      <c r="N124" s="12"/>
      <c r="O124" s="12"/>
      <c r="P124" s="13"/>
    </row>
    <row r="125" spans="2:16" x14ac:dyDescent="0.25">
      <c r="B125" s="9"/>
      <c r="C125" s="9"/>
      <c r="D125" s="9"/>
      <c r="E125" s="9"/>
      <c r="F125" s="10"/>
      <c r="G125" s="10"/>
      <c r="H125" s="10"/>
      <c r="I125" s="11"/>
      <c r="J125" s="10"/>
      <c r="K125" s="10"/>
      <c r="L125" s="10"/>
      <c r="M125" s="10"/>
      <c r="N125" s="12"/>
      <c r="O125" s="12"/>
      <c r="P125" s="13"/>
    </row>
    <row r="126" spans="2:16" x14ac:dyDescent="0.25">
      <c r="B126" s="9"/>
      <c r="C126" s="9"/>
      <c r="D126" s="9"/>
      <c r="E126" s="9"/>
      <c r="F126" s="10"/>
      <c r="G126" s="10"/>
      <c r="H126" s="10"/>
      <c r="I126" s="11"/>
      <c r="J126" s="10"/>
      <c r="K126" s="10"/>
      <c r="L126" s="10"/>
      <c r="M126" s="10"/>
      <c r="N126" s="12"/>
      <c r="O126" s="12"/>
      <c r="P126" s="13"/>
    </row>
    <row r="127" spans="2:16" x14ac:dyDescent="0.25">
      <c r="B127" s="9"/>
      <c r="C127" s="9"/>
      <c r="D127" s="9"/>
      <c r="E127" s="9"/>
      <c r="F127" s="10"/>
      <c r="G127" s="10"/>
      <c r="H127" s="10"/>
      <c r="I127" s="11"/>
      <c r="J127" s="10"/>
      <c r="K127" s="10"/>
      <c r="L127" s="10"/>
      <c r="M127" s="10"/>
      <c r="N127" s="12"/>
      <c r="O127" s="12"/>
      <c r="P127" s="13"/>
    </row>
    <row r="128" spans="2:16" x14ac:dyDescent="0.25">
      <c r="B128" s="9"/>
      <c r="C128" s="9"/>
      <c r="D128" s="9"/>
      <c r="E128" s="9"/>
      <c r="F128" s="10"/>
      <c r="G128" s="10"/>
      <c r="H128" s="10"/>
      <c r="I128" s="11"/>
      <c r="J128" s="10"/>
      <c r="K128" s="10"/>
      <c r="L128" s="10"/>
      <c r="M128" s="10"/>
      <c r="N128" s="12"/>
      <c r="O128" s="12"/>
      <c r="P128" s="13"/>
    </row>
    <row r="129" spans="2:16" x14ac:dyDescent="0.25">
      <c r="B129" s="9"/>
      <c r="C129" s="9"/>
      <c r="D129" s="9"/>
      <c r="E129" s="9"/>
      <c r="F129" s="10"/>
      <c r="G129" s="10"/>
      <c r="H129" s="10"/>
      <c r="I129" s="11"/>
      <c r="J129" s="10"/>
      <c r="K129" s="10"/>
      <c r="L129" s="10"/>
      <c r="M129" s="10"/>
      <c r="N129" s="12"/>
      <c r="O129" s="12"/>
      <c r="P129" s="13"/>
    </row>
    <row r="130" spans="2:16" x14ac:dyDescent="0.25">
      <c r="B130" s="9"/>
      <c r="C130" s="9"/>
      <c r="D130" s="9"/>
      <c r="E130" s="9"/>
      <c r="F130" s="10"/>
      <c r="G130" s="10"/>
      <c r="H130" s="10"/>
      <c r="I130" s="11"/>
      <c r="J130" s="10"/>
      <c r="K130" s="10"/>
      <c r="L130" s="10"/>
      <c r="M130" s="10"/>
      <c r="N130" s="12"/>
      <c r="O130" s="12"/>
      <c r="P130" s="13"/>
    </row>
    <row r="131" spans="2:16" x14ac:dyDescent="0.25">
      <c r="B131" s="9"/>
      <c r="C131" s="9"/>
      <c r="D131" s="9"/>
      <c r="E131" s="9"/>
      <c r="F131" s="10"/>
      <c r="G131" s="10"/>
      <c r="H131" s="10"/>
      <c r="I131" s="11"/>
      <c r="J131" s="10"/>
      <c r="K131" s="10"/>
      <c r="L131" s="10"/>
      <c r="M131" s="10"/>
      <c r="N131" s="12"/>
      <c r="O131" s="12"/>
      <c r="P131" s="13"/>
    </row>
    <row r="132" spans="2:16" x14ac:dyDescent="0.25">
      <c r="B132" s="9"/>
      <c r="C132" s="9"/>
      <c r="D132" s="9"/>
      <c r="E132" s="9"/>
      <c r="F132" s="10"/>
      <c r="G132" s="10"/>
      <c r="H132" s="10"/>
      <c r="I132" s="11"/>
      <c r="J132" s="10"/>
      <c r="K132" s="10"/>
      <c r="L132" s="10"/>
      <c r="M132" s="10"/>
      <c r="N132" s="12"/>
      <c r="O132" s="12"/>
      <c r="P132" s="13"/>
    </row>
    <row r="133" spans="2:16" x14ac:dyDescent="0.25">
      <c r="B133" s="9"/>
      <c r="C133" s="9"/>
      <c r="D133" s="9"/>
      <c r="E133" s="9"/>
      <c r="F133" s="10"/>
      <c r="G133" s="10"/>
      <c r="H133" s="10"/>
      <c r="I133" s="11"/>
      <c r="J133" s="10"/>
      <c r="K133" s="10"/>
      <c r="L133" s="10"/>
      <c r="M133" s="10"/>
      <c r="N133" s="12"/>
      <c r="O133" s="12"/>
      <c r="P133" s="13"/>
    </row>
    <row r="134" spans="2:16" x14ac:dyDescent="0.25">
      <c r="B134" s="9"/>
      <c r="C134" s="9"/>
      <c r="D134" s="9"/>
      <c r="E134" s="9"/>
      <c r="F134" s="10"/>
      <c r="G134" s="10"/>
      <c r="H134" s="10"/>
      <c r="I134" s="11"/>
      <c r="J134" s="10"/>
      <c r="K134" s="10"/>
      <c r="L134" s="10"/>
      <c r="M134" s="10"/>
      <c r="N134" s="12"/>
      <c r="O134" s="12"/>
      <c r="P134" s="13"/>
    </row>
    <row r="135" spans="2:16" x14ac:dyDescent="0.25">
      <c r="B135" s="9"/>
      <c r="C135" s="9"/>
      <c r="D135" s="9"/>
      <c r="E135" s="9"/>
      <c r="F135" s="10"/>
      <c r="G135" s="10"/>
      <c r="H135" s="10"/>
      <c r="I135" s="11"/>
      <c r="J135" s="10"/>
      <c r="K135" s="10"/>
      <c r="L135" s="10"/>
      <c r="M135" s="10"/>
      <c r="N135" s="12"/>
      <c r="O135" s="12"/>
      <c r="P135" s="13"/>
    </row>
    <row r="136" spans="2:16" x14ac:dyDescent="0.25">
      <c r="B136" s="9"/>
      <c r="C136" s="9"/>
      <c r="D136" s="9"/>
      <c r="E136" s="9"/>
      <c r="F136" s="10"/>
      <c r="G136" s="10"/>
      <c r="H136" s="10"/>
      <c r="I136" s="11"/>
      <c r="J136" s="10"/>
      <c r="K136" s="10"/>
      <c r="L136" s="10"/>
      <c r="M136" s="10"/>
      <c r="N136" s="12"/>
      <c r="O136" s="12"/>
      <c r="P136" s="13"/>
    </row>
    <row r="137" spans="2:16" x14ac:dyDescent="0.25">
      <c r="B137" s="9"/>
      <c r="C137" s="9"/>
      <c r="D137" s="9"/>
      <c r="E137" s="9"/>
      <c r="F137" s="10"/>
      <c r="G137" s="10"/>
      <c r="H137" s="10"/>
      <c r="I137" s="11"/>
      <c r="J137" s="10"/>
      <c r="K137" s="10"/>
      <c r="L137" s="10"/>
      <c r="M137" s="10"/>
      <c r="N137" s="12"/>
      <c r="O137" s="12"/>
      <c r="P137" s="13"/>
    </row>
    <row r="138" spans="2:16" x14ac:dyDescent="0.25">
      <c r="B138" s="9"/>
      <c r="C138" s="9"/>
      <c r="D138" s="9"/>
      <c r="E138" s="9"/>
      <c r="F138" s="10"/>
      <c r="G138" s="10"/>
      <c r="H138" s="10"/>
      <c r="I138" s="11"/>
      <c r="J138" s="10"/>
      <c r="K138" s="10"/>
      <c r="L138" s="10"/>
      <c r="M138" s="10"/>
      <c r="N138" s="12"/>
      <c r="O138" s="12"/>
      <c r="P138" s="13"/>
    </row>
    <row r="139" spans="2:16" x14ac:dyDescent="0.25">
      <c r="B139" s="9"/>
      <c r="C139" s="9"/>
      <c r="D139" s="9"/>
      <c r="E139" s="9"/>
      <c r="F139" s="10"/>
      <c r="G139" s="10"/>
      <c r="H139" s="10"/>
      <c r="I139" s="11"/>
      <c r="J139" s="10"/>
      <c r="K139" s="10"/>
      <c r="L139" s="10"/>
      <c r="M139" s="10"/>
      <c r="N139" s="12"/>
      <c r="O139" s="12"/>
      <c r="P139" s="13"/>
    </row>
    <row r="140" spans="2:16" x14ac:dyDescent="0.25">
      <c r="B140" s="9"/>
      <c r="C140" s="9"/>
      <c r="D140" s="9"/>
      <c r="E140" s="9"/>
      <c r="F140" s="10"/>
      <c r="G140" s="10"/>
      <c r="H140" s="10"/>
      <c r="I140" s="11"/>
      <c r="J140" s="10"/>
      <c r="K140" s="10"/>
      <c r="L140" s="10"/>
      <c r="M140" s="10"/>
      <c r="N140" s="12"/>
      <c r="O140" s="12"/>
      <c r="P140" s="13"/>
    </row>
    <row r="141" spans="2:16" x14ac:dyDescent="0.25">
      <c r="B141" s="9"/>
      <c r="C141" s="9"/>
      <c r="D141" s="9"/>
      <c r="E141" s="9"/>
      <c r="F141" s="10"/>
      <c r="G141" s="10"/>
      <c r="H141" s="10"/>
      <c r="I141" s="11"/>
      <c r="J141" s="10"/>
      <c r="K141" s="10"/>
      <c r="L141" s="10"/>
      <c r="M141" s="10"/>
      <c r="N141" s="12"/>
      <c r="O141" s="12"/>
      <c r="P141" s="13"/>
    </row>
    <row r="142" spans="2:16" x14ac:dyDescent="0.25">
      <c r="B142" s="9"/>
      <c r="C142" s="9"/>
      <c r="D142" s="9"/>
      <c r="E142" s="9"/>
      <c r="F142" s="10"/>
      <c r="G142" s="10"/>
      <c r="H142" s="10"/>
      <c r="I142" s="11"/>
      <c r="J142" s="10"/>
      <c r="K142" s="10"/>
      <c r="L142" s="10"/>
      <c r="M142" s="10"/>
      <c r="N142" s="12"/>
      <c r="O142" s="12"/>
      <c r="P142" s="13"/>
    </row>
    <row r="143" spans="2:16" x14ac:dyDescent="0.25">
      <c r="B143" s="9"/>
      <c r="C143" s="9"/>
      <c r="D143" s="9"/>
      <c r="E143" s="9"/>
      <c r="F143" s="10"/>
      <c r="G143" s="10"/>
      <c r="H143" s="10"/>
      <c r="I143" s="11"/>
      <c r="J143" s="10"/>
      <c r="K143" s="10"/>
      <c r="L143" s="10"/>
      <c r="M143" s="10"/>
      <c r="N143" s="12"/>
      <c r="O143" s="12"/>
      <c r="P143" s="13"/>
    </row>
    <row r="144" spans="2:16" x14ac:dyDescent="0.25">
      <c r="B144" s="9"/>
      <c r="C144" s="9"/>
      <c r="D144" s="9"/>
      <c r="E144" s="9"/>
      <c r="F144" s="10"/>
      <c r="G144" s="10"/>
      <c r="H144" s="10"/>
      <c r="I144" s="11"/>
      <c r="J144" s="10"/>
      <c r="K144" s="10"/>
      <c r="L144" s="10"/>
      <c r="M144" s="10"/>
      <c r="N144" s="12"/>
      <c r="O144" s="12"/>
      <c r="P144" s="13"/>
    </row>
    <row r="145" spans="2:16" x14ac:dyDescent="0.25">
      <c r="B145" s="9"/>
      <c r="C145" s="9"/>
      <c r="D145" s="9"/>
      <c r="E145" s="9"/>
      <c r="F145" s="10"/>
      <c r="G145" s="10"/>
      <c r="H145" s="10"/>
      <c r="I145" s="11"/>
      <c r="J145" s="10"/>
      <c r="K145" s="10"/>
      <c r="L145" s="10"/>
      <c r="M145" s="10"/>
      <c r="N145" s="12"/>
      <c r="O145" s="12"/>
      <c r="P145" s="13"/>
    </row>
    <row r="146" spans="2:16" x14ac:dyDescent="0.25">
      <c r="B146" s="9"/>
      <c r="C146" s="9"/>
      <c r="D146" s="9"/>
      <c r="E146" s="9"/>
      <c r="F146" s="10"/>
      <c r="G146" s="10"/>
      <c r="H146" s="10"/>
      <c r="I146" s="11"/>
      <c r="J146" s="10"/>
      <c r="K146" s="10"/>
      <c r="L146" s="10"/>
      <c r="M146" s="10"/>
      <c r="N146" s="12"/>
      <c r="O146" s="12"/>
      <c r="P146" s="13"/>
    </row>
    <row r="147" spans="2:16" x14ac:dyDescent="0.25">
      <c r="B147" s="9"/>
      <c r="C147" s="9"/>
      <c r="D147" s="9"/>
      <c r="E147" s="9"/>
      <c r="F147" s="10"/>
      <c r="G147" s="10"/>
      <c r="H147" s="10"/>
      <c r="I147" s="11"/>
      <c r="J147" s="10"/>
      <c r="K147" s="10"/>
      <c r="L147" s="10"/>
      <c r="M147" s="10"/>
      <c r="N147" s="12"/>
      <c r="O147" s="12"/>
      <c r="P147" s="13"/>
    </row>
    <row r="148" spans="2:16" x14ac:dyDescent="0.25">
      <c r="B148" s="9"/>
      <c r="C148" s="9"/>
      <c r="D148" s="9"/>
      <c r="E148" s="9"/>
      <c r="F148" s="10"/>
      <c r="G148" s="10"/>
      <c r="H148" s="10"/>
      <c r="I148" s="11"/>
      <c r="J148" s="10"/>
      <c r="K148" s="10"/>
      <c r="L148" s="10"/>
      <c r="M148" s="10"/>
      <c r="N148" s="12"/>
      <c r="O148" s="12"/>
      <c r="P148" s="13"/>
    </row>
    <row r="149" spans="2:16" x14ac:dyDescent="0.25">
      <c r="B149" s="9"/>
      <c r="C149" s="9"/>
      <c r="D149" s="9"/>
      <c r="E149" s="9"/>
      <c r="F149" s="10"/>
      <c r="G149" s="10"/>
      <c r="H149" s="10"/>
      <c r="I149" s="11"/>
      <c r="J149" s="10"/>
      <c r="K149" s="10"/>
      <c r="L149" s="10"/>
      <c r="M149" s="10"/>
      <c r="N149" s="12"/>
      <c r="O149" s="12"/>
      <c r="P149" s="13"/>
    </row>
    <row r="150" spans="2:16" x14ac:dyDescent="0.25">
      <c r="B150" s="9"/>
      <c r="C150" s="9"/>
      <c r="D150" s="9"/>
      <c r="E150" s="9"/>
      <c r="F150" s="10"/>
      <c r="G150" s="10"/>
      <c r="H150" s="10"/>
      <c r="I150" s="11"/>
      <c r="J150" s="10"/>
      <c r="K150" s="10"/>
      <c r="L150" s="10"/>
      <c r="M150" s="10"/>
      <c r="N150" s="12"/>
      <c r="O150" s="12"/>
      <c r="P150" s="13"/>
    </row>
    <row r="151" spans="2:16" x14ac:dyDescent="0.25">
      <c r="B151" s="9"/>
      <c r="C151" s="9"/>
      <c r="D151" s="9"/>
      <c r="E151" s="9"/>
      <c r="F151" s="10"/>
      <c r="G151" s="10"/>
      <c r="H151" s="10"/>
      <c r="I151" s="11"/>
      <c r="J151" s="10"/>
      <c r="K151" s="10"/>
      <c r="L151" s="10"/>
      <c r="M151" s="10"/>
      <c r="N151" s="12"/>
      <c r="O151" s="12"/>
      <c r="P151" s="13"/>
    </row>
    <row r="152" spans="2:16" x14ac:dyDescent="0.25">
      <c r="B152" s="9"/>
      <c r="C152" s="9"/>
      <c r="D152" s="9"/>
      <c r="E152" s="9"/>
      <c r="F152" s="10"/>
      <c r="G152" s="10"/>
      <c r="H152" s="10"/>
      <c r="I152" s="11"/>
      <c r="J152" s="10"/>
      <c r="K152" s="10"/>
      <c r="L152" s="10"/>
      <c r="M152" s="10"/>
      <c r="N152" s="12"/>
      <c r="O152" s="12"/>
      <c r="P152" s="13"/>
    </row>
    <row r="153" spans="2:16" x14ac:dyDescent="0.25">
      <c r="B153" s="9"/>
      <c r="C153" s="9"/>
      <c r="D153" s="9"/>
      <c r="E153" s="9"/>
      <c r="F153" s="10"/>
      <c r="G153" s="10"/>
      <c r="H153" s="10"/>
      <c r="I153" s="11"/>
      <c r="J153" s="10"/>
      <c r="K153" s="10"/>
      <c r="L153" s="10"/>
      <c r="M153" s="10"/>
      <c r="N153" s="12"/>
      <c r="O153" s="12"/>
      <c r="P153" s="13"/>
    </row>
    <row r="154" spans="2:16" x14ac:dyDescent="0.25">
      <c r="B154" s="9"/>
      <c r="C154" s="9"/>
      <c r="D154" s="9"/>
      <c r="E154" s="9"/>
      <c r="F154" s="10"/>
      <c r="G154" s="10"/>
      <c r="H154" s="10"/>
      <c r="I154" s="11"/>
      <c r="J154" s="10"/>
      <c r="K154" s="10"/>
      <c r="L154" s="10"/>
      <c r="M154" s="10"/>
      <c r="N154" s="12"/>
      <c r="O154" s="12"/>
      <c r="P154" s="13"/>
    </row>
    <row r="155" spans="2:16" x14ac:dyDescent="0.25">
      <c r="B155" s="9"/>
      <c r="C155" s="9"/>
      <c r="D155" s="9"/>
      <c r="E155" s="9"/>
      <c r="F155" s="10"/>
      <c r="G155" s="10"/>
      <c r="H155" s="10"/>
      <c r="I155" s="11"/>
      <c r="J155" s="10"/>
      <c r="K155" s="10"/>
      <c r="L155" s="10"/>
      <c r="M155" s="10"/>
      <c r="N155" s="12"/>
      <c r="O155" s="12"/>
      <c r="P155" s="13"/>
    </row>
    <row r="156" spans="2:16" x14ac:dyDescent="0.25">
      <c r="B156" s="9"/>
      <c r="C156" s="9"/>
      <c r="D156" s="9"/>
      <c r="E156" s="9"/>
      <c r="F156" s="10"/>
      <c r="G156" s="10"/>
      <c r="H156" s="10"/>
      <c r="I156" s="11"/>
      <c r="J156" s="10"/>
      <c r="K156" s="10"/>
      <c r="L156" s="10"/>
      <c r="M156" s="10"/>
      <c r="N156" s="12"/>
      <c r="O156" s="12"/>
      <c r="P156" s="13"/>
    </row>
    <row r="157" spans="2:16" x14ac:dyDescent="0.25">
      <c r="B157" s="9"/>
      <c r="C157" s="9"/>
      <c r="D157" s="9"/>
      <c r="E157" s="9"/>
      <c r="F157" s="10"/>
      <c r="G157" s="10"/>
      <c r="H157" s="10"/>
      <c r="I157" s="11"/>
      <c r="J157" s="10"/>
      <c r="K157" s="10"/>
      <c r="L157" s="10"/>
      <c r="M157" s="10"/>
      <c r="N157" s="12"/>
      <c r="O157" s="12"/>
      <c r="P157" s="13"/>
    </row>
    <row r="158" spans="2:16" x14ac:dyDescent="0.25">
      <c r="B158" s="9"/>
      <c r="C158" s="9"/>
      <c r="D158" s="9"/>
      <c r="E158" s="9"/>
      <c r="F158" s="10"/>
      <c r="G158" s="10"/>
      <c r="H158" s="10"/>
      <c r="I158" s="11"/>
      <c r="J158" s="10"/>
      <c r="K158" s="10"/>
      <c r="L158" s="10"/>
      <c r="M158" s="10"/>
      <c r="N158" s="12"/>
      <c r="O158" s="12"/>
      <c r="P158" s="13"/>
    </row>
    <row r="159" spans="2:16" x14ac:dyDescent="0.25">
      <c r="B159" s="9"/>
      <c r="C159" s="9"/>
      <c r="D159" s="9"/>
      <c r="E159" s="9"/>
      <c r="F159" s="10"/>
      <c r="G159" s="10"/>
      <c r="H159" s="10"/>
      <c r="I159" s="11"/>
      <c r="J159" s="10"/>
      <c r="K159" s="10"/>
      <c r="L159" s="10"/>
      <c r="M159" s="10"/>
      <c r="N159" s="12"/>
      <c r="O159" s="12"/>
      <c r="P159" s="13"/>
    </row>
    <row r="160" spans="2:16" x14ac:dyDescent="0.25">
      <c r="B160" s="9"/>
      <c r="C160" s="9"/>
      <c r="D160" s="9"/>
      <c r="E160" s="9"/>
      <c r="F160" s="10"/>
      <c r="G160" s="10"/>
      <c r="H160" s="10"/>
      <c r="I160" s="11"/>
      <c r="J160" s="10"/>
      <c r="K160" s="10"/>
      <c r="L160" s="10"/>
      <c r="M160" s="10"/>
      <c r="N160" s="12"/>
      <c r="O160" s="12"/>
      <c r="P160" s="13"/>
    </row>
    <row r="161" spans="2:16" x14ac:dyDescent="0.25">
      <c r="B161" s="9"/>
      <c r="C161" s="9"/>
      <c r="D161" s="9"/>
      <c r="E161" s="9"/>
      <c r="F161" s="10"/>
      <c r="G161" s="10"/>
      <c r="H161" s="10"/>
      <c r="I161" s="11"/>
      <c r="J161" s="10"/>
      <c r="K161" s="10"/>
      <c r="L161" s="10"/>
      <c r="M161" s="10"/>
      <c r="N161" s="12"/>
      <c r="O161" s="12"/>
      <c r="P161" s="13"/>
    </row>
    <row r="162" spans="2:16" x14ac:dyDescent="0.25">
      <c r="B162" s="9"/>
      <c r="C162" s="9"/>
      <c r="D162" s="9"/>
      <c r="E162" s="9"/>
      <c r="F162" s="10"/>
      <c r="G162" s="10"/>
      <c r="H162" s="10"/>
      <c r="I162" s="11"/>
      <c r="J162" s="10"/>
      <c r="K162" s="10"/>
      <c r="L162" s="10"/>
      <c r="M162" s="10"/>
      <c r="N162" s="12"/>
      <c r="O162" s="12"/>
      <c r="P162" s="13"/>
    </row>
    <row r="163" spans="2:16" x14ac:dyDescent="0.25">
      <c r="B163" s="9"/>
      <c r="C163" s="9"/>
      <c r="D163" s="9"/>
      <c r="E163" s="9"/>
      <c r="F163" s="10"/>
      <c r="G163" s="10"/>
      <c r="H163" s="10"/>
      <c r="I163" s="11"/>
      <c r="J163" s="10"/>
      <c r="K163" s="10"/>
      <c r="L163" s="10"/>
      <c r="M163" s="10"/>
      <c r="N163" s="12"/>
      <c r="O163" s="12"/>
      <c r="P163" s="13"/>
    </row>
    <row r="164" spans="2:16" x14ac:dyDescent="0.25">
      <c r="B164" s="9"/>
      <c r="C164" s="9"/>
      <c r="D164" s="9"/>
      <c r="E164" s="9"/>
      <c r="F164" s="10"/>
      <c r="G164" s="10"/>
      <c r="H164" s="10"/>
      <c r="I164" s="11"/>
      <c r="J164" s="10"/>
      <c r="K164" s="10"/>
      <c r="L164" s="10"/>
      <c r="M164" s="10"/>
      <c r="N164" s="12"/>
      <c r="O164" s="12"/>
      <c r="P164" s="13"/>
    </row>
    <row r="165" spans="2:16" x14ac:dyDescent="0.25">
      <c r="B165" s="9"/>
      <c r="C165" s="9"/>
      <c r="D165" s="9"/>
      <c r="E165" s="9"/>
      <c r="F165" s="10"/>
      <c r="G165" s="10"/>
      <c r="H165" s="10"/>
      <c r="I165" s="11"/>
      <c r="J165" s="10"/>
      <c r="K165" s="10"/>
      <c r="L165" s="10"/>
      <c r="M165" s="10"/>
      <c r="N165" s="12"/>
      <c r="O165" s="12"/>
      <c r="P165" s="13"/>
    </row>
    <row r="166" spans="2:16" x14ac:dyDescent="0.25">
      <c r="B166" s="9"/>
      <c r="C166" s="9"/>
      <c r="D166" s="9"/>
      <c r="E166" s="9"/>
      <c r="F166" s="10"/>
      <c r="G166" s="10"/>
      <c r="H166" s="10"/>
      <c r="I166" s="11"/>
      <c r="J166" s="10"/>
      <c r="K166" s="10"/>
      <c r="L166" s="10"/>
      <c r="M166" s="10"/>
      <c r="N166" s="12"/>
      <c r="O166" s="12"/>
      <c r="P166" s="13"/>
    </row>
    <row r="167" spans="2:16" x14ac:dyDescent="0.25">
      <c r="B167" s="9"/>
      <c r="C167" s="9"/>
      <c r="D167" s="9"/>
      <c r="E167" s="9"/>
      <c r="F167" s="10"/>
      <c r="G167" s="10"/>
      <c r="H167" s="10"/>
      <c r="I167" s="11"/>
      <c r="J167" s="10"/>
      <c r="K167" s="10"/>
      <c r="L167" s="10"/>
      <c r="M167" s="10"/>
      <c r="N167" s="12"/>
      <c r="O167" s="12"/>
      <c r="P167" s="13"/>
    </row>
    <row r="168" spans="2:16" x14ac:dyDescent="0.25">
      <c r="B168" s="9"/>
      <c r="C168" s="9"/>
      <c r="D168" s="9"/>
      <c r="E168" s="9"/>
      <c r="F168" s="10"/>
      <c r="G168" s="10"/>
      <c r="H168" s="10"/>
      <c r="I168" s="11"/>
      <c r="J168" s="10"/>
      <c r="K168" s="10"/>
      <c r="L168" s="10"/>
      <c r="M168" s="10"/>
      <c r="N168" s="12"/>
      <c r="O168" s="12"/>
      <c r="P168" s="13"/>
    </row>
    <row r="169" spans="2:16" x14ac:dyDescent="0.25">
      <c r="B169" s="9"/>
      <c r="C169" s="9"/>
      <c r="D169" s="9"/>
      <c r="E169" s="9"/>
      <c r="F169" s="10"/>
      <c r="G169" s="10"/>
      <c r="H169" s="10"/>
      <c r="I169" s="11"/>
      <c r="J169" s="10"/>
      <c r="K169" s="10"/>
      <c r="L169" s="10"/>
      <c r="M169" s="10"/>
      <c r="N169" s="12"/>
      <c r="O169" s="12"/>
      <c r="P169" s="13"/>
    </row>
    <row r="170" spans="2:16" x14ac:dyDescent="0.25">
      <c r="B170" s="9"/>
      <c r="C170" s="9"/>
      <c r="D170" s="9"/>
      <c r="E170" s="9"/>
      <c r="F170" s="10"/>
      <c r="G170" s="10"/>
      <c r="H170" s="10"/>
      <c r="I170" s="11"/>
      <c r="J170" s="10"/>
      <c r="K170" s="10"/>
      <c r="L170" s="10"/>
      <c r="M170" s="10"/>
      <c r="N170" s="12"/>
      <c r="O170" s="12"/>
      <c r="P170" s="13"/>
    </row>
    <row r="171" spans="2:16" x14ac:dyDescent="0.25">
      <c r="B171" s="9"/>
      <c r="C171" s="9"/>
      <c r="D171" s="9"/>
      <c r="E171" s="9"/>
      <c r="F171" s="10"/>
      <c r="G171" s="10"/>
      <c r="H171" s="10"/>
      <c r="I171" s="11"/>
      <c r="J171" s="10"/>
      <c r="K171" s="10"/>
      <c r="L171" s="10"/>
      <c r="M171" s="10"/>
      <c r="N171" s="12"/>
      <c r="O171" s="12"/>
      <c r="P171" s="13"/>
    </row>
    <row r="172" spans="2:16" x14ac:dyDescent="0.25">
      <c r="B172" s="9"/>
      <c r="C172" s="9"/>
      <c r="D172" s="9"/>
      <c r="E172" s="9"/>
      <c r="F172" s="10"/>
      <c r="G172" s="10"/>
      <c r="H172" s="10"/>
      <c r="I172" s="11"/>
      <c r="J172" s="10"/>
      <c r="K172" s="10"/>
      <c r="L172" s="10"/>
      <c r="M172" s="10"/>
      <c r="N172" s="12"/>
      <c r="O172" s="12"/>
      <c r="P172" s="13"/>
    </row>
    <row r="173" spans="2:16" x14ac:dyDescent="0.25">
      <c r="B173" s="9"/>
      <c r="C173" s="9"/>
      <c r="D173" s="9"/>
      <c r="E173" s="9"/>
      <c r="F173" s="10"/>
      <c r="G173" s="10"/>
      <c r="H173" s="10"/>
      <c r="I173" s="11"/>
      <c r="J173" s="10"/>
      <c r="K173" s="10"/>
      <c r="L173" s="10"/>
      <c r="M173" s="10"/>
      <c r="N173" s="12"/>
      <c r="O173" s="12"/>
      <c r="P173" s="13"/>
    </row>
    <row r="174" spans="2:16" x14ac:dyDescent="0.25">
      <c r="B174" s="9"/>
      <c r="C174" s="9"/>
      <c r="D174" s="9"/>
      <c r="E174" s="9"/>
      <c r="F174" s="10"/>
      <c r="G174" s="10"/>
      <c r="H174" s="10"/>
      <c r="I174" s="11"/>
      <c r="J174" s="10"/>
      <c r="K174" s="10"/>
      <c r="L174" s="10"/>
      <c r="M174" s="10"/>
      <c r="N174" s="12"/>
      <c r="O174" s="12"/>
      <c r="P174" s="13"/>
    </row>
    <row r="175" spans="2:16" x14ac:dyDescent="0.25">
      <c r="B175" s="9"/>
      <c r="C175" s="9"/>
      <c r="D175" s="9"/>
      <c r="E175" s="9"/>
      <c r="F175" s="10"/>
      <c r="G175" s="10"/>
      <c r="H175" s="10"/>
      <c r="I175" s="11"/>
      <c r="J175" s="10"/>
      <c r="K175" s="10"/>
      <c r="L175" s="10"/>
      <c r="M175" s="10"/>
      <c r="N175" s="12"/>
      <c r="O175" s="12"/>
      <c r="P175" s="13"/>
    </row>
    <row r="176" spans="2:16" x14ac:dyDescent="0.25">
      <c r="B176" s="9"/>
      <c r="C176" s="9"/>
      <c r="D176" s="9"/>
      <c r="E176" s="9"/>
      <c r="F176" s="10"/>
      <c r="G176" s="10"/>
      <c r="H176" s="10"/>
      <c r="I176" s="11"/>
      <c r="J176" s="10"/>
      <c r="K176" s="10"/>
      <c r="L176" s="10"/>
      <c r="M176" s="10"/>
      <c r="N176" s="12"/>
      <c r="O176" s="12"/>
      <c r="P176" s="13"/>
    </row>
    <row r="177" spans="2:16" x14ac:dyDescent="0.25">
      <c r="B177" s="9"/>
      <c r="C177" s="9"/>
      <c r="D177" s="9"/>
      <c r="E177" s="9"/>
      <c r="F177" s="10"/>
      <c r="G177" s="10"/>
      <c r="H177" s="10"/>
      <c r="I177" s="11"/>
      <c r="J177" s="10"/>
      <c r="K177" s="10"/>
      <c r="L177" s="10"/>
      <c r="M177" s="10"/>
      <c r="N177" s="12"/>
      <c r="O177" s="12"/>
      <c r="P177" s="13"/>
    </row>
    <row r="178" spans="2:16" x14ac:dyDescent="0.25">
      <c r="B178" s="9"/>
      <c r="C178" s="9"/>
      <c r="D178" s="9"/>
      <c r="E178" s="9"/>
      <c r="F178" s="10"/>
      <c r="G178" s="10"/>
      <c r="H178" s="10"/>
      <c r="I178" s="11"/>
      <c r="J178" s="10"/>
      <c r="K178" s="10"/>
      <c r="L178" s="10"/>
      <c r="M178" s="10"/>
      <c r="N178" s="12"/>
      <c r="O178" s="12"/>
      <c r="P178" s="13"/>
    </row>
    <row r="179" spans="2:16" x14ac:dyDescent="0.25">
      <c r="B179" s="9"/>
      <c r="C179" s="9"/>
      <c r="D179" s="9"/>
      <c r="E179" s="9"/>
      <c r="F179" s="10"/>
      <c r="G179" s="10"/>
      <c r="H179" s="10"/>
      <c r="I179" s="11"/>
      <c r="J179" s="10"/>
      <c r="K179" s="10"/>
      <c r="L179" s="10"/>
      <c r="M179" s="10"/>
      <c r="N179" s="12"/>
      <c r="O179" s="12"/>
      <c r="P179" s="13"/>
    </row>
    <row r="180" spans="2:16" x14ac:dyDescent="0.25">
      <c r="B180" s="9"/>
      <c r="C180" s="9"/>
      <c r="D180" s="9"/>
      <c r="E180" s="9"/>
      <c r="F180" s="10"/>
      <c r="G180" s="10"/>
      <c r="H180" s="10"/>
      <c r="I180" s="11"/>
      <c r="J180" s="10"/>
      <c r="K180" s="10"/>
      <c r="L180" s="10"/>
      <c r="M180" s="10"/>
      <c r="N180" s="12"/>
      <c r="O180" s="12"/>
      <c r="P180" s="13"/>
    </row>
    <row r="181" spans="2:16" x14ac:dyDescent="0.25">
      <c r="B181" s="9"/>
      <c r="C181" s="9"/>
      <c r="D181" s="9"/>
      <c r="E181" s="9"/>
      <c r="F181" s="10"/>
      <c r="G181" s="10"/>
      <c r="H181" s="10"/>
      <c r="I181" s="11"/>
      <c r="J181" s="10"/>
      <c r="K181" s="10"/>
      <c r="L181" s="10"/>
      <c r="M181" s="10"/>
      <c r="N181" s="12"/>
      <c r="O181" s="12"/>
      <c r="P181" s="13"/>
    </row>
    <row r="182" spans="2:16" x14ac:dyDescent="0.25">
      <c r="B182" s="9"/>
      <c r="C182" s="9"/>
      <c r="D182" s="9"/>
      <c r="E182" s="9"/>
      <c r="F182" s="10"/>
      <c r="G182" s="10"/>
      <c r="H182" s="10"/>
      <c r="I182" s="11"/>
      <c r="J182" s="10"/>
      <c r="K182" s="10"/>
      <c r="L182" s="10"/>
      <c r="M182" s="10"/>
      <c r="N182" s="12"/>
      <c r="O182" s="12"/>
      <c r="P182" s="13"/>
    </row>
    <row r="183" spans="2:16" x14ac:dyDescent="0.25">
      <c r="B183" s="9"/>
      <c r="C183" s="9"/>
      <c r="D183" s="9"/>
      <c r="E183" s="9"/>
      <c r="F183" s="10"/>
      <c r="G183" s="10"/>
      <c r="H183" s="10"/>
      <c r="I183" s="11"/>
      <c r="J183" s="10"/>
      <c r="K183" s="10"/>
      <c r="L183" s="10"/>
      <c r="M183" s="10"/>
      <c r="N183" s="12"/>
      <c r="O183" s="12"/>
      <c r="P183" s="13"/>
    </row>
    <row r="184" spans="2:16" x14ac:dyDescent="0.25">
      <c r="B184" s="9"/>
      <c r="C184" s="9"/>
      <c r="D184" s="9"/>
      <c r="E184" s="9"/>
      <c r="F184" s="10"/>
      <c r="G184" s="10"/>
      <c r="H184" s="10"/>
      <c r="I184" s="11"/>
      <c r="J184" s="10"/>
      <c r="K184" s="10"/>
      <c r="L184" s="10"/>
      <c r="M184" s="10"/>
      <c r="N184" s="12"/>
      <c r="O184" s="12"/>
      <c r="P184" s="13"/>
    </row>
    <row r="185" spans="2:16" x14ac:dyDescent="0.25">
      <c r="B185" s="9"/>
      <c r="C185" s="9"/>
      <c r="D185" s="9"/>
      <c r="E185" s="9"/>
      <c r="F185" s="10"/>
      <c r="G185" s="10"/>
      <c r="H185" s="10"/>
      <c r="I185" s="11"/>
      <c r="J185" s="10"/>
      <c r="K185" s="10"/>
      <c r="L185" s="10"/>
      <c r="M185" s="10"/>
      <c r="N185" s="12"/>
      <c r="O185" s="12"/>
      <c r="P185" s="13"/>
    </row>
    <row r="186" spans="2:16" x14ac:dyDescent="0.25">
      <c r="B186" s="9"/>
      <c r="C186" s="9"/>
      <c r="D186" s="9"/>
      <c r="E186" s="9"/>
      <c r="F186" s="10"/>
      <c r="G186" s="10"/>
      <c r="H186" s="10"/>
      <c r="I186" s="11"/>
      <c r="J186" s="10"/>
      <c r="K186" s="10"/>
      <c r="L186" s="10"/>
      <c r="M186" s="10"/>
      <c r="N186" s="12"/>
      <c r="O186" s="12"/>
      <c r="P186" s="13"/>
    </row>
    <row r="187" spans="2:16" x14ac:dyDescent="0.25">
      <c r="B187" s="9"/>
      <c r="C187" s="9"/>
      <c r="D187" s="9"/>
      <c r="E187" s="9"/>
      <c r="F187" s="10"/>
      <c r="G187" s="10"/>
      <c r="H187" s="10"/>
      <c r="I187" s="11"/>
      <c r="J187" s="10"/>
      <c r="K187" s="10"/>
      <c r="L187" s="10"/>
      <c r="M187" s="10"/>
      <c r="N187" s="12"/>
      <c r="O187" s="12"/>
      <c r="P187" s="13"/>
    </row>
    <row r="188" spans="2:16" x14ac:dyDescent="0.25">
      <c r="B188" s="9"/>
      <c r="C188" s="9"/>
      <c r="D188" s="9"/>
      <c r="E188" s="9"/>
      <c r="F188" s="10"/>
      <c r="G188" s="10"/>
      <c r="H188" s="10"/>
      <c r="I188" s="11"/>
      <c r="J188" s="10"/>
      <c r="K188" s="10"/>
      <c r="L188" s="10"/>
      <c r="M188" s="10"/>
      <c r="N188" s="12"/>
      <c r="O188" s="12"/>
      <c r="P188" s="13"/>
    </row>
    <row r="189" spans="2:16" x14ac:dyDescent="0.25">
      <c r="B189" s="9"/>
      <c r="C189" s="9"/>
      <c r="D189" s="9"/>
      <c r="E189" s="9"/>
      <c r="F189" s="10"/>
      <c r="G189" s="10"/>
      <c r="H189" s="10"/>
      <c r="I189" s="11"/>
      <c r="J189" s="10"/>
      <c r="K189" s="10"/>
      <c r="L189" s="10"/>
      <c r="M189" s="10"/>
      <c r="N189" s="12"/>
      <c r="O189" s="12"/>
      <c r="P189" s="13"/>
    </row>
    <row r="190" spans="2:16" x14ac:dyDescent="0.25">
      <c r="B190" s="9"/>
      <c r="C190" s="9"/>
      <c r="D190" s="9"/>
      <c r="E190" s="9"/>
      <c r="F190" s="10"/>
      <c r="G190" s="10"/>
      <c r="H190" s="10"/>
      <c r="I190" s="11"/>
      <c r="J190" s="10"/>
      <c r="K190" s="10"/>
      <c r="L190" s="10"/>
      <c r="M190" s="10"/>
      <c r="N190" s="12"/>
      <c r="O190" s="12"/>
      <c r="P190" s="13"/>
    </row>
    <row r="191" spans="2:16" x14ac:dyDescent="0.25">
      <c r="B191" s="9"/>
      <c r="C191" s="9"/>
      <c r="D191" s="9"/>
      <c r="E191" s="9"/>
      <c r="F191" s="10"/>
      <c r="G191" s="10"/>
      <c r="H191" s="10"/>
      <c r="I191" s="11"/>
      <c r="J191" s="10"/>
      <c r="K191" s="10"/>
      <c r="L191" s="10"/>
      <c r="M191" s="10"/>
      <c r="N191" s="12"/>
      <c r="O191" s="12"/>
      <c r="P191" s="13"/>
    </row>
    <row r="192" spans="2:16" x14ac:dyDescent="0.25">
      <c r="B192" s="9"/>
      <c r="C192" s="9"/>
      <c r="D192" s="9"/>
      <c r="E192" s="9"/>
      <c r="F192" s="10"/>
      <c r="G192" s="10"/>
      <c r="H192" s="10"/>
      <c r="I192" s="11"/>
      <c r="J192" s="10"/>
      <c r="K192" s="10"/>
      <c r="L192" s="10"/>
      <c r="M192" s="10"/>
      <c r="N192" s="12"/>
      <c r="O192" s="12"/>
      <c r="P192" s="13"/>
    </row>
    <row r="193" spans="2:16" x14ac:dyDescent="0.25">
      <c r="B193" s="9"/>
      <c r="C193" s="9"/>
      <c r="D193" s="9"/>
      <c r="E193" s="9"/>
      <c r="F193" s="10"/>
      <c r="G193" s="10"/>
      <c r="H193" s="10"/>
      <c r="I193" s="11"/>
      <c r="J193" s="10"/>
      <c r="K193" s="10"/>
      <c r="L193" s="10"/>
      <c r="M193" s="10"/>
      <c r="N193" s="12"/>
      <c r="O193" s="12"/>
      <c r="P193" s="13"/>
    </row>
    <row r="194" spans="2:16" x14ac:dyDescent="0.25">
      <c r="B194" s="9"/>
      <c r="C194" s="9"/>
      <c r="D194" s="9"/>
      <c r="E194" s="9"/>
      <c r="F194" s="10"/>
      <c r="G194" s="10"/>
      <c r="H194" s="10"/>
      <c r="I194" s="11"/>
      <c r="J194" s="10"/>
      <c r="K194" s="10"/>
      <c r="L194" s="10"/>
      <c r="M194" s="10"/>
      <c r="N194" s="12"/>
      <c r="O194" s="12"/>
      <c r="P194" s="13"/>
    </row>
    <row r="195" spans="2:16" x14ac:dyDescent="0.25">
      <c r="B195" s="9"/>
      <c r="C195" s="9"/>
      <c r="D195" s="9"/>
      <c r="E195" s="9"/>
      <c r="F195" s="10"/>
      <c r="G195" s="10"/>
      <c r="H195" s="10"/>
      <c r="I195" s="11"/>
      <c r="J195" s="10"/>
      <c r="K195" s="10"/>
      <c r="L195" s="10"/>
      <c r="M195" s="10"/>
      <c r="N195" s="12"/>
      <c r="O195" s="12"/>
      <c r="P195" s="13"/>
    </row>
    <row r="196" spans="2:16" x14ac:dyDescent="0.25">
      <c r="B196" s="9"/>
      <c r="C196" s="9"/>
      <c r="D196" s="9"/>
      <c r="E196" s="9"/>
      <c r="F196" s="10"/>
      <c r="G196" s="10"/>
      <c r="H196" s="10"/>
      <c r="I196" s="11"/>
      <c r="J196" s="10"/>
      <c r="K196" s="10"/>
      <c r="L196" s="10"/>
      <c r="M196" s="10"/>
      <c r="N196" s="12"/>
      <c r="O196" s="12"/>
      <c r="P196" s="13"/>
    </row>
  </sheetData>
  <mergeCells count="2">
    <mergeCell ref="B2:G2"/>
    <mergeCell ref="N3:P3"/>
  </mergeCells>
  <conditionalFormatting sqref="N5:P196">
    <cfRule type="expression" dxfId="19" priority="2">
      <formula>$M5="N"</formula>
    </cfRule>
  </conditionalFormatting>
  <dataValidations count="6">
    <dataValidation type="list" allowBlank="1" showInputMessage="1" showErrorMessage="1" sqref="B5:B196">
      <formula1>LAreasGestoras</formula1>
    </dataValidation>
    <dataValidation type="list" allowBlank="1" showInputMessage="1" showErrorMessage="1" sqref="F5:F196">
      <formula1>LObjetos</formula1>
    </dataValidation>
    <dataValidation type="list" allowBlank="1" showInputMessage="1" showErrorMessage="1" sqref="K5:K196">
      <formula1>LObjetivosEstrategicos</formula1>
    </dataValidation>
    <dataValidation type="whole" operator="greaterThanOrEqual" allowBlank="1" showInputMessage="1" showErrorMessage="1" errorTitle="Atenção" error="Digite um número maior ou igual a 0." sqref="D5:E196">
      <formula1>0</formula1>
    </dataValidation>
    <dataValidation type="list" allowBlank="1" showInputMessage="1" showErrorMessage="1" sqref="M5:M196">
      <formula1>"R,N"</formula1>
    </dataValidation>
    <dataValidation type="date" operator="greaterThanOrEqual" allowBlank="1" showInputMessage="1" showErrorMessage="1" error="Digite uma data válida" sqref="P5:P196">
      <formula1>43466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28"/>
  <sheetViews>
    <sheetView showGridLines="0" workbookViewId="0">
      <selection activeCell="B24" sqref="B24"/>
    </sheetView>
  </sheetViews>
  <sheetFormatPr defaultRowHeight="15" x14ac:dyDescent="0.25"/>
  <cols>
    <col min="2" max="2" width="89.5703125" bestFit="1" customWidth="1"/>
  </cols>
  <sheetData>
    <row r="3" spans="2:2" x14ac:dyDescent="0.25">
      <c r="B3" t="s">
        <v>231</v>
      </c>
    </row>
    <row r="4" spans="2:2" x14ac:dyDescent="0.25">
      <c r="B4" t="s">
        <v>232</v>
      </c>
    </row>
    <row r="5" spans="2:2" x14ac:dyDescent="0.25">
      <c r="B5" t="s">
        <v>233</v>
      </c>
    </row>
    <row r="6" spans="2:2" x14ac:dyDescent="0.25">
      <c r="B6" t="s">
        <v>234</v>
      </c>
    </row>
    <row r="7" spans="2:2" x14ac:dyDescent="0.25">
      <c r="B7" t="s">
        <v>235</v>
      </c>
    </row>
    <row r="8" spans="2:2" x14ac:dyDescent="0.25">
      <c r="B8" t="s">
        <v>236</v>
      </c>
    </row>
    <row r="9" spans="2:2" x14ac:dyDescent="0.25">
      <c r="B9" t="s">
        <v>237</v>
      </c>
    </row>
    <row r="10" spans="2:2" x14ac:dyDescent="0.25">
      <c r="B10" t="s">
        <v>238</v>
      </c>
    </row>
    <row r="11" spans="2:2" x14ac:dyDescent="0.25">
      <c r="B11" t="s">
        <v>239</v>
      </c>
    </row>
    <row r="12" spans="2:2" x14ac:dyDescent="0.25">
      <c r="B12" t="s">
        <v>240</v>
      </c>
    </row>
    <row r="13" spans="2:2" x14ac:dyDescent="0.25">
      <c r="B13" t="s">
        <v>241</v>
      </c>
    </row>
    <row r="14" spans="2:2" x14ac:dyDescent="0.25">
      <c r="B14" t="s">
        <v>242</v>
      </c>
    </row>
    <row r="15" spans="2:2" x14ac:dyDescent="0.25">
      <c r="B15" t="s">
        <v>243</v>
      </c>
    </row>
    <row r="16" spans="2:2" x14ac:dyDescent="0.25">
      <c r="B16" t="s">
        <v>244</v>
      </c>
    </row>
    <row r="17" spans="2:2" x14ac:dyDescent="0.25">
      <c r="B17" t="s">
        <v>245</v>
      </c>
    </row>
    <row r="18" spans="2:2" x14ac:dyDescent="0.25">
      <c r="B18" t="s">
        <v>246</v>
      </c>
    </row>
    <row r="19" spans="2:2" x14ac:dyDescent="0.25">
      <c r="B19" t="s">
        <v>247</v>
      </c>
    </row>
    <row r="20" spans="2:2" x14ac:dyDescent="0.25">
      <c r="B20" t="s">
        <v>248</v>
      </c>
    </row>
    <row r="21" spans="2:2" x14ac:dyDescent="0.25">
      <c r="B21" t="s">
        <v>249</v>
      </c>
    </row>
    <row r="22" spans="2:2" x14ac:dyDescent="0.25">
      <c r="B22" t="s">
        <v>250</v>
      </c>
    </row>
    <row r="23" spans="2:2" x14ac:dyDescent="0.25">
      <c r="B23" t="s">
        <v>250</v>
      </c>
    </row>
    <row r="24" spans="2:2" x14ac:dyDescent="0.25">
      <c r="B24" t="s">
        <v>251</v>
      </c>
    </row>
    <row r="25" spans="2:2" x14ac:dyDescent="0.25">
      <c r="B25" t="s">
        <v>252</v>
      </c>
    </row>
    <row r="26" spans="2:2" x14ac:dyDescent="0.25">
      <c r="B26" t="s">
        <v>253</v>
      </c>
    </row>
    <row r="27" spans="2:2" x14ac:dyDescent="0.25">
      <c r="B27" t="s">
        <v>254</v>
      </c>
    </row>
    <row r="28" spans="2:2" x14ac:dyDescent="0.25">
      <c r="B28" t="s">
        <v>255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3"/>
  <sheetViews>
    <sheetView showGridLines="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10.28515625" customWidth="1"/>
    <col min="3" max="3" width="83.5703125" bestFit="1" customWidth="1"/>
  </cols>
  <sheetData>
    <row r="1" spans="1:3" x14ac:dyDescent="0.25">
      <c r="A1" s="14" t="s">
        <v>260</v>
      </c>
      <c r="B1" t="s">
        <v>262</v>
      </c>
      <c r="C1" t="s">
        <v>261</v>
      </c>
    </row>
    <row r="2" spans="1:3" x14ac:dyDescent="0.25">
      <c r="A2" s="14">
        <v>43922</v>
      </c>
      <c r="B2" t="s">
        <v>258</v>
      </c>
      <c r="C2" t="s">
        <v>259</v>
      </c>
    </row>
    <row r="3" spans="1:3" ht="30" x14ac:dyDescent="0.25">
      <c r="A3" s="14">
        <v>44120</v>
      </c>
      <c r="B3" t="s">
        <v>257</v>
      </c>
      <c r="C3" s="1" t="s">
        <v>263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6"/>
  <sheetViews>
    <sheetView showGridLines="0" workbookViewId="0">
      <selection activeCell="B24" sqref="B24"/>
    </sheetView>
  </sheetViews>
  <sheetFormatPr defaultRowHeight="15" x14ac:dyDescent="0.25"/>
  <sheetData>
    <row r="3" spans="2:2" x14ac:dyDescent="0.25">
      <c r="B3" t="s">
        <v>8</v>
      </c>
    </row>
    <row r="4" spans="2:2" x14ac:dyDescent="0.25">
      <c r="B4" t="s">
        <v>9</v>
      </c>
    </row>
    <row r="5" spans="2:2" x14ac:dyDescent="0.25">
      <c r="B5" t="s">
        <v>10</v>
      </c>
    </row>
    <row r="6" spans="2:2" x14ac:dyDescent="0.25">
      <c r="B6" t="s">
        <v>11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10"/>
  <sheetViews>
    <sheetView showGridLines="0" workbookViewId="0">
      <selection activeCell="B24" sqref="B24"/>
    </sheetView>
  </sheetViews>
  <sheetFormatPr defaultRowHeight="15" x14ac:dyDescent="0.25"/>
  <cols>
    <col min="2" max="2" width="15.42578125" bestFit="1" customWidth="1"/>
  </cols>
  <sheetData>
    <row r="3" spans="2:2" x14ac:dyDescent="0.25">
      <c r="B3" t="s">
        <v>12</v>
      </c>
    </row>
    <row r="4" spans="2:2" x14ac:dyDescent="0.25">
      <c r="B4" t="s">
        <v>13</v>
      </c>
    </row>
    <row r="5" spans="2:2" x14ac:dyDescent="0.25">
      <c r="B5" t="s">
        <v>14</v>
      </c>
    </row>
    <row r="6" spans="2:2" x14ac:dyDescent="0.25">
      <c r="B6" t="s">
        <v>15</v>
      </c>
    </row>
    <row r="7" spans="2:2" x14ac:dyDescent="0.25">
      <c r="B7" t="s">
        <v>16</v>
      </c>
    </row>
    <row r="8" spans="2:2" x14ac:dyDescent="0.25">
      <c r="B8" t="s">
        <v>17</v>
      </c>
    </row>
    <row r="9" spans="2:2" x14ac:dyDescent="0.25">
      <c r="B9" t="s">
        <v>18</v>
      </c>
    </row>
    <row r="10" spans="2:2" x14ac:dyDescent="0.25">
      <c r="B10" t="s">
        <v>19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42"/>
  <sheetViews>
    <sheetView showGridLines="0" topLeftCell="A23" workbookViewId="0">
      <selection activeCell="B28" sqref="B28"/>
    </sheetView>
  </sheetViews>
  <sheetFormatPr defaultRowHeight="15" x14ac:dyDescent="0.25"/>
  <cols>
    <col min="2" max="2" width="15.42578125" bestFit="1" customWidth="1"/>
  </cols>
  <sheetData>
    <row r="3" spans="2:2" x14ac:dyDescent="0.25">
      <c r="B3" t="s">
        <v>20</v>
      </c>
    </row>
    <row r="4" spans="2:2" x14ac:dyDescent="0.25">
      <c r="B4" t="s">
        <v>21</v>
      </c>
    </row>
    <row r="5" spans="2:2" x14ac:dyDescent="0.25">
      <c r="B5" t="s">
        <v>22</v>
      </c>
    </row>
    <row r="6" spans="2:2" x14ac:dyDescent="0.25">
      <c r="B6" t="s">
        <v>23</v>
      </c>
    </row>
    <row r="7" spans="2:2" x14ac:dyDescent="0.25">
      <c r="B7" t="s">
        <v>24</v>
      </c>
    </row>
    <row r="8" spans="2:2" x14ac:dyDescent="0.25">
      <c r="B8" t="s">
        <v>25</v>
      </c>
    </row>
    <row r="9" spans="2:2" x14ac:dyDescent="0.25">
      <c r="B9" t="s">
        <v>26</v>
      </c>
    </row>
    <row r="10" spans="2:2" x14ac:dyDescent="0.25">
      <c r="B10" t="s">
        <v>27</v>
      </c>
    </row>
    <row r="11" spans="2:2" x14ac:dyDescent="0.25">
      <c r="B11" t="s">
        <v>28</v>
      </c>
    </row>
    <row r="12" spans="2:2" x14ac:dyDescent="0.25">
      <c r="B12" t="s">
        <v>29</v>
      </c>
    </row>
    <row r="13" spans="2:2" x14ac:dyDescent="0.25">
      <c r="B13" t="s">
        <v>30</v>
      </c>
    </row>
    <row r="14" spans="2:2" x14ac:dyDescent="0.25">
      <c r="B14" t="s">
        <v>31</v>
      </c>
    </row>
    <row r="15" spans="2:2" x14ac:dyDescent="0.25">
      <c r="B15" t="s">
        <v>32</v>
      </c>
    </row>
    <row r="16" spans="2:2" x14ac:dyDescent="0.25">
      <c r="B16" t="s">
        <v>33</v>
      </c>
    </row>
    <row r="17" spans="2:2" x14ac:dyDescent="0.25">
      <c r="B17" t="s">
        <v>34</v>
      </c>
    </row>
    <row r="18" spans="2:2" x14ac:dyDescent="0.25">
      <c r="B18" t="s">
        <v>35</v>
      </c>
    </row>
    <row r="19" spans="2:2" x14ac:dyDescent="0.25">
      <c r="B19" t="s">
        <v>36</v>
      </c>
    </row>
    <row r="20" spans="2:2" x14ac:dyDescent="0.25">
      <c r="B20" t="s">
        <v>37</v>
      </c>
    </row>
    <row r="21" spans="2:2" x14ac:dyDescent="0.25">
      <c r="B21" t="s">
        <v>38</v>
      </c>
    </row>
    <row r="22" spans="2:2" x14ac:dyDescent="0.25">
      <c r="B22" t="s">
        <v>39</v>
      </c>
    </row>
    <row r="23" spans="2:2" x14ac:dyDescent="0.25">
      <c r="B23" t="s">
        <v>40</v>
      </c>
    </row>
    <row r="24" spans="2:2" x14ac:dyDescent="0.25">
      <c r="B24" t="s">
        <v>41</v>
      </c>
    </row>
    <row r="25" spans="2:2" x14ac:dyDescent="0.25">
      <c r="B25" t="s">
        <v>42</v>
      </c>
    </row>
    <row r="26" spans="2:2" x14ac:dyDescent="0.25">
      <c r="B26" t="s">
        <v>43</v>
      </c>
    </row>
    <row r="27" spans="2:2" x14ac:dyDescent="0.25">
      <c r="B27" t="s">
        <v>44</v>
      </c>
    </row>
    <row r="28" spans="2:2" x14ac:dyDescent="0.25">
      <c r="B28" t="s">
        <v>45</v>
      </c>
    </row>
    <row r="29" spans="2:2" x14ac:dyDescent="0.25">
      <c r="B29" t="s">
        <v>46</v>
      </c>
    </row>
    <row r="30" spans="2:2" x14ac:dyDescent="0.25">
      <c r="B30" t="s">
        <v>47</v>
      </c>
    </row>
    <row r="31" spans="2:2" x14ac:dyDescent="0.25">
      <c r="B31" t="s">
        <v>48</v>
      </c>
    </row>
    <row r="32" spans="2:2" x14ac:dyDescent="0.25">
      <c r="B32" t="s">
        <v>49</v>
      </c>
    </row>
    <row r="33" spans="2:2" x14ac:dyDescent="0.25">
      <c r="B33" t="s">
        <v>50</v>
      </c>
    </row>
    <row r="34" spans="2:2" x14ac:dyDescent="0.25">
      <c r="B34" t="s">
        <v>292</v>
      </c>
    </row>
    <row r="35" spans="2:2" x14ac:dyDescent="0.25">
      <c r="B35" t="s">
        <v>265</v>
      </c>
    </row>
    <row r="36" spans="2:2" x14ac:dyDescent="0.25">
      <c r="B36" t="s">
        <v>266</v>
      </c>
    </row>
    <row r="37" spans="2:2" x14ac:dyDescent="0.25">
      <c r="B37" t="s">
        <v>295</v>
      </c>
    </row>
    <row r="38" spans="2:2" x14ac:dyDescent="0.25">
      <c r="B38" t="s">
        <v>267</v>
      </c>
    </row>
    <row r="39" spans="2:2" x14ac:dyDescent="0.25">
      <c r="B39" t="s">
        <v>268</v>
      </c>
    </row>
    <row r="40" spans="2:2" x14ac:dyDescent="0.25">
      <c r="B40" t="s">
        <v>264</v>
      </c>
    </row>
    <row r="41" spans="2:2" x14ac:dyDescent="0.25">
      <c r="B41" t="s">
        <v>293</v>
      </c>
    </row>
    <row r="42" spans="2:2" x14ac:dyDescent="0.25">
      <c r="B42" t="s">
        <v>294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108"/>
  <sheetViews>
    <sheetView showGridLines="0" topLeftCell="A82" workbookViewId="0">
      <selection activeCell="B109" sqref="B109"/>
    </sheetView>
  </sheetViews>
  <sheetFormatPr defaultRowHeight="15" x14ac:dyDescent="0.25"/>
  <cols>
    <col min="2" max="2" width="33.7109375" bestFit="1" customWidth="1"/>
  </cols>
  <sheetData>
    <row r="3" spans="2:2" x14ac:dyDescent="0.25">
      <c r="B3" t="s">
        <v>51</v>
      </c>
    </row>
    <row r="4" spans="2:2" x14ac:dyDescent="0.25">
      <c r="B4" t="s">
        <v>21</v>
      </c>
    </row>
    <row r="5" spans="2:2" x14ac:dyDescent="0.25">
      <c r="B5" t="s">
        <v>23</v>
      </c>
    </row>
    <row r="6" spans="2:2" x14ac:dyDescent="0.25">
      <c r="B6" t="s">
        <v>24</v>
      </c>
    </row>
    <row r="7" spans="2:2" x14ac:dyDescent="0.25">
      <c r="B7" t="s">
        <v>25</v>
      </c>
    </row>
    <row r="8" spans="2:2" x14ac:dyDescent="0.25">
      <c r="B8" t="s">
        <v>26</v>
      </c>
    </row>
    <row r="9" spans="2:2" x14ac:dyDescent="0.25">
      <c r="B9" t="s">
        <v>27</v>
      </c>
    </row>
    <row r="10" spans="2:2" x14ac:dyDescent="0.25">
      <c r="B10" t="s">
        <v>28</v>
      </c>
    </row>
    <row r="11" spans="2:2" x14ac:dyDescent="0.25">
      <c r="B11" t="s">
        <v>29</v>
      </c>
    </row>
    <row r="12" spans="2:2" x14ac:dyDescent="0.25">
      <c r="B12" t="s">
        <v>30</v>
      </c>
    </row>
    <row r="13" spans="2:2" x14ac:dyDescent="0.25">
      <c r="B13" t="s">
        <v>31</v>
      </c>
    </row>
    <row r="14" spans="2:2" x14ac:dyDescent="0.25">
      <c r="B14" t="s">
        <v>32</v>
      </c>
    </row>
    <row r="15" spans="2:2" x14ac:dyDescent="0.25">
      <c r="B15" t="s">
        <v>33</v>
      </c>
    </row>
    <row r="16" spans="2:2" x14ac:dyDescent="0.25">
      <c r="B16" t="s">
        <v>34</v>
      </c>
    </row>
    <row r="17" spans="2:2" x14ac:dyDescent="0.25">
      <c r="B17" t="s">
        <v>35</v>
      </c>
    </row>
    <row r="18" spans="2:2" x14ac:dyDescent="0.25">
      <c r="B18" t="s">
        <v>36</v>
      </c>
    </row>
    <row r="19" spans="2:2" x14ac:dyDescent="0.25">
      <c r="B19" t="s">
        <v>37</v>
      </c>
    </row>
    <row r="20" spans="2:2" x14ac:dyDescent="0.25">
      <c r="B20" t="s">
        <v>38</v>
      </c>
    </row>
    <row r="21" spans="2:2" x14ac:dyDescent="0.25">
      <c r="B21" t="s">
        <v>39</v>
      </c>
    </row>
    <row r="22" spans="2:2" x14ac:dyDescent="0.25">
      <c r="B22" t="s">
        <v>40</v>
      </c>
    </row>
    <row r="23" spans="2:2" x14ac:dyDescent="0.25">
      <c r="B23" t="s">
        <v>41</v>
      </c>
    </row>
    <row r="24" spans="2:2" x14ac:dyDescent="0.25">
      <c r="B24" t="s">
        <v>42</v>
      </c>
    </row>
    <row r="25" spans="2:2" x14ac:dyDescent="0.25">
      <c r="B25" t="s">
        <v>43</v>
      </c>
    </row>
    <row r="26" spans="2:2" x14ac:dyDescent="0.25">
      <c r="B26" t="s">
        <v>44</v>
      </c>
    </row>
    <row r="27" spans="2:2" x14ac:dyDescent="0.25">
      <c r="B27" t="s">
        <v>45</v>
      </c>
    </row>
    <row r="28" spans="2:2" x14ac:dyDescent="0.25">
      <c r="B28" t="s">
        <v>46</v>
      </c>
    </row>
    <row r="29" spans="2:2" x14ac:dyDescent="0.25">
      <c r="B29" t="s">
        <v>47</v>
      </c>
    </row>
    <row r="30" spans="2:2" x14ac:dyDescent="0.25">
      <c r="B30" t="s">
        <v>48</v>
      </c>
    </row>
    <row r="31" spans="2:2" x14ac:dyDescent="0.25">
      <c r="B31" t="s">
        <v>49</v>
      </c>
    </row>
    <row r="32" spans="2:2" x14ac:dyDescent="0.25">
      <c r="B32" t="s">
        <v>52</v>
      </c>
    </row>
    <row r="33" spans="2:2" x14ac:dyDescent="0.25">
      <c r="B33" t="s">
        <v>53</v>
      </c>
    </row>
    <row r="34" spans="2:2" x14ac:dyDescent="0.25">
      <c r="B34" t="s">
        <v>54</v>
      </c>
    </row>
    <row r="35" spans="2:2" x14ac:dyDescent="0.25">
      <c r="B35" t="s">
        <v>55</v>
      </c>
    </row>
    <row r="36" spans="2:2" x14ac:dyDescent="0.25">
      <c r="B36" t="s">
        <v>56</v>
      </c>
    </row>
    <row r="37" spans="2:2" x14ac:dyDescent="0.25">
      <c r="B37" t="s">
        <v>57</v>
      </c>
    </row>
    <row r="38" spans="2:2" x14ac:dyDescent="0.25">
      <c r="B38" t="s">
        <v>58</v>
      </c>
    </row>
    <row r="39" spans="2:2" x14ac:dyDescent="0.25">
      <c r="B39" t="s">
        <v>59</v>
      </c>
    </row>
    <row r="40" spans="2:2" x14ac:dyDescent="0.25">
      <c r="B40" t="s">
        <v>60</v>
      </c>
    </row>
    <row r="41" spans="2:2" x14ac:dyDescent="0.25">
      <c r="B41" t="s">
        <v>61</v>
      </c>
    </row>
    <row r="42" spans="2:2" x14ac:dyDescent="0.25">
      <c r="B42" t="s">
        <v>62</v>
      </c>
    </row>
    <row r="43" spans="2:2" x14ac:dyDescent="0.25">
      <c r="B43" t="s">
        <v>63</v>
      </c>
    </row>
    <row r="44" spans="2:2" x14ac:dyDescent="0.25">
      <c r="B44" t="s">
        <v>64</v>
      </c>
    </row>
    <row r="45" spans="2:2" x14ac:dyDescent="0.25">
      <c r="B45" t="s">
        <v>65</v>
      </c>
    </row>
    <row r="46" spans="2:2" x14ac:dyDescent="0.25">
      <c r="B46" t="s">
        <v>66</v>
      </c>
    </row>
    <row r="47" spans="2:2" x14ac:dyDescent="0.25">
      <c r="B47" t="s">
        <v>67</v>
      </c>
    </row>
    <row r="48" spans="2:2" x14ac:dyDescent="0.25">
      <c r="B48" t="s">
        <v>68</v>
      </c>
    </row>
    <row r="49" spans="2:2" x14ac:dyDescent="0.25">
      <c r="B49" t="s">
        <v>69</v>
      </c>
    </row>
    <row r="50" spans="2:2" x14ac:dyDescent="0.25">
      <c r="B50" t="s">
        <v>70</v>
      </c>
    </row>
    <row r="51" spans="2:2" x14ac:dyDescent="0.25">
      <c r="B51" t="s">
        <v>71</v>
      </c>
    </row>
    <row r="52" spans="2:2" x14ac:dyDescent="0.25">
      <c r="B52" t="s">
        <v>72</v>
      </c>
    </row>
    <row r="53" spans="2:2" x14ac:dyDescent="0.25">
      <c r="B53" t="s">
        <v>73</v>
      </c>
    </row>
    <row r="54" spans="2:2" x14ac:dyDescent="0.25">
      <c r="B54" t="s">
        <v>74</v>
      </c>
    </row>
    <row r="55" spans="2:2" x14ac:dyDescent="0.25">
      <c r="B55" t="s">
        <v>75</v>
      </c>
    </row>
    <row r="56" spans="2:2" x14ac:dyDescent="0.25">
      <c r="B56" t="s">
        <v>76</v>
      </c>
    </row>
    <row r="57" spans="2:2" x14ac:dyDescent="0.25">
      <c r="B57" t="s">
        <v>77</v>
      </c>
    </row>
    <row r="58" spans="2:2" x14ac:dyDescent="0.25">
      <c r="B58" t="s">
        <v>78</v>
      </c>
    </row>
    <row r="59" spans="2:2" x14ac:dyDescent="0.25">
      <c r="B59" t="s">
        <v>79</v>
      </c>
    </row>
    <row r="60" spans="2:2" x14ac:dyDescent="0.25">
      <c r="B60" t="s">
        <v>80</v>
      </c>
    </row>
    <row r="61" spans="2:2" x14ac:dyDescent="0.25">
      <c r="B61" t="s">
        <v>81</v>
      </c>
    </row>
    <row r="62" spans="2:2" x14ac:dyDescent="0.25">
      <c r="B62" t="s">
        <v>82</v>
      </c>
    </row>
    <row r="63" spans="2:2" x14ac:dyDescent="0.25">
      <c r="B63" t="s">
        <v>83</v>
      </c>
    </row>
    <row r="64" spans="2:2" x14ac:dyDescent="0.25">
      <c r="B64" t="s">
        <v>84</v>
      </c>
    </row>
    <row r="65" spans="2:2" x14ac:dyDescent="0.25">
      <c r="B65" t="s">
        <v>85</v>
      </c>
    </row>
    <row r="66" spans="2:2" x14ac:dyDescent="0.25">
      <c r="B66" t="s">
        <v>86</v>
      </c>
    </row>
    <row r="67" spans="2:2" x14ac:dyDescent="0.25">
      <c r="B67" t="s">
        <v>87</v>
      </c>
    </row>
    <row r="68" spans="2:2" x14ac:dyDescent="0.25">
      <c r="B68" t="s">
        <v>88</v>
      </c>
    </row>
    <row r="69" spans="2:2" x14ac:dyDescent="0.25">
      <c r="B69" t="s">
        <v>89</v>
      </c>
    </row>
    <row r="70" spans="2:2" x14ac:dyDescent="0.25">
      <c r="B70" t="s">
        <v>90</v>
      </c>
    </row>
    <row r="71" spans="2:2" x14ac:dyDescent="0.25">
      <c r="B71" t="s">
        <v>91</v>
      </c>
    </row>
    <row r="72" spans="2:2" x14ac:dyDescent="0.25">
      <c r="B72" t="s">
        <v>92</v>
      </c>
    </row>
    <row r="73" spans="2:2" x14ac:dyDescent="0.25">
      <c r="B73" t="s">
        <v>93</v>
      </c>
    </row>
    <row r="74" spans="2:2" x14ac:dyDescent="0.25">
      <c r="B74" t="s">
        <v>94</v>
      </c>
    </row>
    <row r="75" spans="2:2" x14ac:dyDescent="0.25">
      <c r="B75" t="s">
        <v>95</v>
      </c>
    </row>
    <row r="76" spans="2:2" x14ac:dyDescent="0.25">
      <c r="B76" t="s">
        <v>96</v>
      </c>
    </row>
    <row r="77" spans="2:2" x14ac:dyDescent="0.25">
      <c r="B77" t="s">
        <v>97</v>
      </c>
    </row>
    <row r="78" spans="2:2" x14ac:dyDescent="0.25">
      <c r="B78" t="s">
        <v>98</v>
      </c>
    </row>
    <row r="79" spans="2:2" x14ac:dyDescent="0.25">
      <c r="B79" t="s">
        <v>99</v>
      </c>
    </row>
    <row r="80" spans="2:2" x14ac:dyDescent="0.25">
      <c r="B80" t="s">
        <v>100</v>
      </c>
    </row>
    <row r="81" spans="2:2" x14ac:dyDescent="0.25">
      <c r="B81" t="s">
        <v>101</v>
      </c>
    </row>
    <row r="82" spans="2:2" x14ac:dyDescent="0.25">
      <c r="B82" t="s">
        <v>102</v>
      </c>
    </row>
    <row r="83" spans="2:2" x14ac:dyDescent="0.25">
      <c r="B83" t="s">
        <v>103</v>
      </c>
    </row>
    <row r="84" spans="2:2" x14ac:dyDescent="0.25">
      <c r="B84" t="s">
        <v>104</v>
      </c>
    </row>
    <row r="85" spans="2:2" x14ac:dyDescent="0.25">
      <c r="B85" t="s">
        <v>105</v>
      </c>
    </row>
    <row r="86" spans="2:2" x14ac:dyDescent="0.25">
      <c r="B86" t="s">
        <v>106</v>
      </c>
    </row>
    <row r="87" spans="2:2" x14ac:dyDescent="0.25">
      <c r="B87" t="s">
        <v>107</v>
      </c>
    </row>
    <row r="88" spans="2:2" x14ac:dyDescent="0.25">
      <c r="B88" t="s">
        <v>108</v>
      </c>
    </row>
    <row r="89" spans="2:2" x14ac:dyDescent="0.25">
      <c r="B89" t="s">
        <v>109</v>
      </c>
    </row>
    <row r="90" spans="2:2" x14ac:dyDescent="0.25">
      <c r="B90" t="s">
        <v>110</v>
      </c>
    </row>
    <row r="91" spans="2:2" x14ac:dyDescent="0.25">
      <c r="B91" t="s">
        <v>111</v>
      </c>
    </row>
    <row r="92" spans="2:2" x14ac:dyDescent="0.25">
      <c r="B92" t="s">
        <v>112</v>
      </c>
    </row>
    <row r="93" spans="2:2" x14ac:dyDescent="0.25">
      <c r="B93" t="s">
        <v>113</v>
      </c>
    </row>
    <row r="94" spans="2:2" x14ac:dyDescent="0.25">
      <c r="B94" t="s">
        <v>269</v>
      </c>
    </row>
    <row r="95" spans="2:2" x14ac:dyDescent="0.25">
      <c r="B95" t="s">
        <v>270</v>
      </c>
    </row>
    <row r="96" spans="2:2" x14ac:dyDescent="0.25">
      <c r="B96" t="s">
        <v>271</v>
      </c>
    </row>
    <row r="97" spans="2:2" x14ac:dyDescent="0.25">
      <c r="B97" t="s">
        <v>272</v>
      </c>
    </row>
    <row r="98" spans="2:2" x14ac:dyDescent="0.25">
      <c r="B98" t="s">
        <v>273</v>
      </c>
    </row>
    <row r="99" spans="2:2" x14ac:dyDescent="0.25">
      <c r="B99" t="s">
        <v>274</v>
      </c>
    </row>
    <row r="100" spans="2:2" x14ac:dyDescent="0.25">
      <c r="B100" t="s">
        <v>275</v>
      </c>
    </row>
    <row r="101" spans="2:2" x14ac:dyDescent="0.25">
      <c r="B101" t="s">
        <v>276</v>
      </c>
    </row>
    <row r="102" spans="2:2" x14ac:dyDescent="0.25">
      <c r="B102" t="s">
        <v>277</v>
      </c>
    </row>
    <row r="103" spans="2:2" x14ac:dyDescent="0.25">
      <c r="B103" t="s">
        <v>278</v>
      </c>
    </row>
    <row r="104" spans="2:2" x14ac:dyDescent="0.25">
      <c r="B104" t="s">
        <v>279</v>
      </c>
    </row>
    <row r="105" spans="2:2" x14ac:dyDescent="0.25">
      <c r="B105" t="s">
        <v>280</v>
      </c>
    </row>
    <row r="106" spans="2:2" x14ac:dyDescent="0.25">
      <c r="B106" t="s">
        <v>281</v>
      </c>
    </row>
    <row r="107" spans="2:2" x14ac:dyDescent="0.25">
      <c r="B107" t="s">
        <v>282</v>
      </c>
    </row>
    <row r="108" spans="2:2" x14ac:dyDescent="0.25">
      <c r="B108" t="s">
        <v>283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13"/>
  <sheetViews>
    <sheetView showGridLines="0" workbookViewId="0">
      <selection activeCell="B24" sqref="B24"/>
    </sheetView>
  </sheetViews>
  <sheetFormatPr defaultRowHeight="15" x14ac:dyDescent="0.25"/>
  <cols>
    <col min="2" max="2" width="20.7109375" bestFit="1" customWidth="1"/>
  </cols>
  <sheetData>
    <row r="3" spans="2:2" x14ac:dyDescent="0.25">
      <c r="B3" t="s">
        <v>114</v>
      </c>
    </row>
    <row r="4" spans="2:2" x14ac:dyDescent="0.25">
      <c r="B4" t="s">
        <v>115</v>
      </c>
    </row>
    <row r="5" spans="2:2" x14ac:dyDescent="0.25">
      <c r="B5" t="s">
        <v>116</v>
      </c>
    </row>
    <row r="6" spans="2:2" x14ac:dyDescent="0.25">
      <c r="B6" t="s">
        <v>117</v>
      </c>
    </row>
    <row r="7" spans="2:2" x14ac:dyDescent="0.25">
      <c r="B7" t="s">
        <v>118</v>
      </c>
    </row>
    <row r="8" spans="2:2" x14ac:dyDescent="0.25">
      <c r="B8" t="s">
        <v>119</v>
      </c>
    </row>
    <row r="9" spans="2:2" x14ac:dyDescent="0.25">
      <c r="B9" t="s">
        <v>120</v>
      </c>
    </row>
    <row r="10" spans="2:2" x14ac:dyDescent="0.25">
      <c r="B10" t="s">
        <v>121</v>
      </c>
    </row>
    <row r="11" spans="2:2" x14ac:dyDescent="0.25">
      <c r="B11" t="s">
        <v>122</v>
      </c>
    </row>
    <row r="12" spans="2:2" x14ac:dyDescent="0.25">
      <c r="B12" t="s">
        <v>123</v>
      </c>
    </row>
    <row r="13" spans="2:2" x14ac:dyDescent="0.25">
      <c r="B13" t="s">
        <v>124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108"/>
  <sheetViews>
    <sheetView showGridLines="0" topLeftCell="A3" workbookViewId="0">
      <selection activeCell="B24" sqref="B24"/>
    </sheetView>
  </sheetViews>
  <sheetFormatPr defaultRowHeight="15" x14ac:dyDescent="0.25"/>
  <cols>
    <col min="2" max="2" width="66.28515625" bestFit="1" customWidth="1"/>
  </cols>
  <sheetData>
    <row r="3" spans="2:2" x14ac:dyDescent="0.25">
      <c r="B3" t="s">
        <v>125</v>
      </c>
    </row>
    <row r="4" spans="2:2" x14ac:dyDescent="0.25">
      <c r="B4" t="s">
        <v>126</v>
      </c>
    </row>
    <row r="5" spans="2:2" x14ac:dyDescent="0.25">
      <c r="B5" t="s">
        <v>127</v>
      </c>
    </row>
    <row r="6" spans="2:2" x14ac:dyDescent="0.25">
      <c r="B6" t="s">
        <v>128</v>
      </c>
    </row>
    <row r="7" spans="2:2" x14ac:dyDescent="0.25">
      <c r="B7" t="s">
        <v>129</v>
      </c>
    </row>
    <row r="8" spans="2:2" x14ac:dyDescent="0.25">
      <c r="B8" t="s">
        <v>130</v>
      </c>
    </row>
    <row r="9" spans="2:2" x14ac:dyDescent="0.25">
      <c r="B9" t="s">
        <v>131</v>
      </c>
    </row>
    <row r="10" spans="2:2" x14ac:dyDescent="0.25">
      <c r="B10" t="s">
        <v>132</v>
      </c>
    </row>
    <row r="11" spans="2:2" x14ac:dyDescent="0.25">
      <c r="B11" t="s">
        <v>256</v>
      </c>
    </row>
    <row r="12" spans="2:2" x14ac:dyDescent="0.25">
      <c r="B12" t="s">
        <v>133</v>
      </c>
    </row>
    <row r="13" spans="2:2" x14ac:dyDescent="0.25">
      <c r="B13" t="s">
        <v>134</v>
      </c>
    </row>
    <row r="14" spans="2:2" x14ac:dyDescent="0.25">
      <c r="B14" t="s">
        <v>135</v>
      </c>
    </row>
    <row r="15" spans="2:2" x14ac:dyDescent="0.25">
      <c r="B15" t="s">
        <v>136</v>
      </c>
    </row>
    <row r="16" spans="2:2" x14ac:dyDescent="0.25">
      <c r="B16" t="s">
        <v>137</v>
      </c>
    </row>
    <row r="17" spans="2:2" x14ac:dyDescent="0.25">
      <c r="B17" t="s">
        <v>138</v>
      </c>
    </row>
    <row r="18" spans="2:2" x14ac:dyDescent="0.25">
      <c r="B18" t="s">
        <v>139</v>
      </c>
    </row>
    <row r="19" spans="2:2" x14ac:dyDescent="0.25">
      <c r="B19" t="s">
        <v>140</v>
      </c>
    </row>
    <row r="20" spans="2:2" x14ac:dyDescent="0.25">
      <c r="B20" t="s">
        <v>141</v>
      </c>
    </row>
    <row r="21" spans="2:2" x14ac:dyDescent="0.25">
      <c r="B21" t="s">
        <v>142</v>
      </c>
    </row>
    <row r="22" spans="2:2" x14ac:dyDescent="0.25">
      <c r="B22" t="s">
        <v>143</v>
      </c>
    </row>
    <row r="23" spans="2:2" x14ac:dyDescent="0.25">
      <c r="B23" t="s">
        <v>144</v>
      </c>
    </row>
    <row r="24" spans="2:2" x14ac:dyDescent="0.25">
      <c r="B24" t="s">
        <v>145</v>
      </c>
    </row>
    <row r="25" spans="2:2" x14ac:dyDescent="0.25">
      <c r="B25" t="s">
        <v>146</v>
      </c>
    </row>
    <row r="26" spans="2:2" x14ac:dyDescent="0.25">
      <c r="B26" t="s">
        <v>147</v>
      </c>
    </row>
    <row r="27" spans="2:2" x14ac:dyDescent="0.25">
      <c r="B27" t="s">
        <v>148</v>
      </c>
    </row>
    <row r="28" spans="2:2" x14ac:dyDescent="0.25">
      <c r="B28" t="s">
        <v>149</v>
      </c>
    </row>
    <row r="29" spans="2:2" x14ac:dyDescent="0.25">
      <c r="B29" t="s">
        <v>150</v>
      </c>
    </row>
    <row r="30" spans="2:2" x14ac:dyDescent="0.25">
      <c r="B30" t="s">
        <v>151</v>
      </c>
    </row>
    <row r="31" spans="2:2" x14ac:dyDescent="0.25">
      <c r="B31" t="s">
        <v>152</v>
      </c>
    </row>
    <row r="32" spans="2:2" x14ac:dyDescent="0.25">
      <c r="B32" t="s">
        <v>153</v>
      </c>
    </row>
    <row r="33" spans="2:2" x14ac:dyDescent="0.25">
      <c r="B33" t="s">
        <v>154</v>
      </c>
    </row>
    <row r="34" spans="2:2" x14ac:dyDescent="0.25">
      <c r="B34" t="s">
        <v>155</v>
      </c>
    </row>
    <row r="35" spans="2:2" x14ac:dyDescent="0.25">
      <c r="B35" t="s">
        <v>156</v>
      </c>
    </row>
    <row r="36" spans="2:2" x14ac:dyDescent="0.25">
      <c r="B36" t="s">
        <v>157</v>
      </c>
    </row>
    <row r="37" spans="2:2" x14ac:dyDescent="0.25">
      <c r="B37" t="s">
        <v>158</v>
      </c>
    </row>
    <row r="38" spans="2:2" x14ac:dyDescent="0.25">
      <c r="B38" t="s">
        <v>159</v>
      </c>
    </row>
    <row r="39" spans="2:2" x14ac:dyDescent="0.25">
      <c r="B39" t="s">
        <v>160</v>
      </c>
    </row>
    <row r="40" spans="2:2" x14ac:dyDescent="0.25">
      <c r="B40" t="s">
        <v>161</v>
      </c>
    </row>
    <row r="41" spans="2:2" x14ac:dyDescent="0.25">
      <c r="B41" t="s">
        <v>162</v>
      </c>
    </row>
    <row r="42" spans="2:2" x14ac:dyDescent="0.25">
      <c r="B42" t="s">
        <v>163</v>
      </c>
    </row>
    <row r="43" spans="2:2" x14ac:dyDescent="0.25">
      <c r="B43" t="s">
        <v>164</v>
      </c>
    </row>
    <row r="44" spans="2:2" x14ac:dyDescent="0.25">
      <c r="B44" t="s">
        <v>165</v>
      </c>
    </row>
    <row r="45" spans="2:2" x14ac:dyDescent="0.25">
      <c r="B45" t="s">
        <v>166</v>
      </c>
    </row>
    <row r="46" spans="2:2" x14ac:dyDescent="0.25">
      <c r="B46" t="s">
        <v>167</v>
      </c>
    </row>
    <row r="47" spans="2:2" x14ac:dyDescent="0.25">
      <c r="B47" t="s">
        <v>168</v>
      </c>
    </row>
    <row r="48" spans="2:2" x14ac:dyDescent="0.25">
      <c r="B48" t="s">
        <v>169</v>
      </c>
    </row>
    <row r="49" spans="2:2" x14ac:dyDescent="0.25">
      <c r="B49" t="s">
        <v>170</v>
      </c>
    </row>
    <row r="50" spans="2:2" x14ac:dyDescent="0.25">
      <c r="B50" t="s">
        <v>171</v>
      </c>
    </row>
    <row r="51" spans="2:2" x14ac:dyDescent="0.25">
      <c r="B51" t="s">
        <v>172</v>
      </c>
    </row>
    <row r="52" spans="2:2" x14ac:dyDescent="0.25">
      <c r="B52" t="s">
        <v>173</v>
      </c>
    </row>
    <row r="53" spans="2:2" x14ac:dyDescent="0.25">
      <c r="B53" t="s">
        <v>174</v>
      </c>
    </row>
    <row r="54" spans="2:2" x14ac:dyDescent="0.25">
      <c r="B54" t="s">
        <v>175</v>
      </c>
    </row>
    <row r="55" spans="2:2" x14ac:dyDescent="0.25">
      <c r="B55" t="s">
        <v>176</v>
      </c>
    </row>
    <row r="56" spans="2:2" x14ac:dyDescent="0.25">
      <c r="B56" t="s">
        <v>177</v>
      </c>
    </row>
    <row r="57" spans="2:2" x14ac:dyDescent="0.25">
      <c r="B57" t="s">
        <v>178</v>
      </c>
    </row>
    <row r="58" spans="2:2" x14ac:dyDescent="0.25">
      <c r="B58" t="s">
        <v>179</v>
      </c>
    </row>
    <row r="59" spans="2:2" x14ac:dyDescent="0.25">
      <c r="B59" t="s">
        <v>180</v>
      </c>
    </row>
    <row r="60" spans="2:2" x14ac:dyDescent="0.25">
      <c r="B60" t="s">
        <v>181</v>
      </c>
    </row>
    <row r="61" spans="2:2" x14ac:dyDescent="0.25">
      <c r="B61" t="s">
        <v>182</v>
      </c>
    </row>
    <row r="62" spans="2:2" x14ac:dyDescent="0.25">
      <c r="B62" t="s">
        <v>183</v>
      </c>
    </row>
    <row r="63" spans="2:2" x14ac:dyDescent="0.25">
      <c r="B63" t="s">
        <v>184</v>
      </c>
    </row>
    <row r="64" spans="2:2" x14ac:dyDescent="0.25">
      <c r="B64" t="s">
        <v>185</v>
      </c>
    </row>
    <row r="65" spans="2:2" x14ac:dyDescent="0.25">
      <c r="B65" t="s">
        <v>186</v>
      </c>
    </row>
    <row r="66" spans="2:2" x14ac:dyDescent="0.25">
      <c r="B66" t="s">
        <v>187</v>
      </c>
    </row>
    <row r="67" spans="2:2" x14ac:dyDescent="0.25">
      <c r="B67" t="s">
        <v>188</v>
      </c>
    </row>
    <row r="68" spans="2:2" x14ac:dyDescent="0.25">
      <c r="B68" t="s">
        <v>189</v>
      </c>
    </row>
    <row r="69" spans="2:2" x14ac:dyDescent="0.25">
      <c r="B69" t="s">
        <v>190</v>
      </c>
    </row>
    <row r="70" spans="2:2" x14ac:dyDescent="0.25">
      <c r="B70" t="s">
        <v>191</v>
      </c>
    </row>
    <row r="71" spans="2:2" x14ac:dyDescent="0.25">
      <c r="B71" t="s">
        <v>192</v>
      </c>
    </row>
    <row r="72" spans="2:2" x14ac:dyDescent="0.25">
      <c r="B72" t="s">
        <v>193</v>
      </c>
    </row>
    <row r="73" spans="2:2" x14ac:dyDescent="0.25">
      <c r="B73" t="s">
        <v>194</v>
      </c>
    </row>
    <row r="74" spans="2:2" x14ac:dyDescent="0.25">
      <c r="B74" t="s">
        <v>195</v>
      </c>
    </row>
    <row r="75" spans="2:2" x14ac:dyDescent="0.25">
      <c r="B75" t="s">
        <v>196</v>
      </c>
    </row>
    <row r="76" spans="2:2" x14ac:dyDescent="0.25">
      <c r="B76" t="s">
        <v>197</v>
      </c>
    </row>
    <row r="77" spans="2:2" x14ac:dyDescent="0.25">
      <c r="B77" t="s">
        <v>198</v>
      </c>
    </row>
    <row r="78" spans="2:2" x14ac:dyDescent="0.25">
      <c r="B78" t="s">
        <v>199</v>
      </c>
    </row>
    <row r="79" spans="2:2" x14ac:dyDescent="0.25">
      <c r="B79" t="s">
        <v>200</v>
      </c>
    </row>
    <row r="80" spans="2:2" x14ac:dyDescent="0.25">
      <c r="B80" t="s">
        <v>201</v>
      </c>
    </row>
    <row r="81" spans="2:2" x14ac:dyDescent="0.25">
      <c r="B81" t="s">
        <v>202</v>
      </c>
    </row>
    <row r="82" spans="2:2" x14ac:dyDescent="0.25">
      <c r="B82" t="s">
        <v>203</v>
      </c>
    </row>
    <row r="83" spans="2:2" x14ac:dyDescent="0.25">
      <c r="B83" t="s">
        <v>204</v>
      </c>
    </row>
    <row r="84" spans="2:2" x14ac:dyDescent="0.25">
      <c r="B84" t="s">
        <v>205</v>
      </c>
    </row>
    <row r="85" spans="2:2" x14ac:dyDescent="0.25">
      <c r="B85" t="s">
        <v>206</v>
      </c>
    </row>
    <row r="86" spans="2:2" x14ac:dyDescent="0.25">
      <c r="B86" t="s">
        <v>207</v>
      </c>
    </row>
    <row r="87" spans="2:2" x14ac:dyDescent="0.25">
      <c r="B87" t="s">
        <v>208</v>
      </c>
    </row>
    <row r="88" spans="2:2" x14ac:dyDescent="0.25">
      <c r="B88" t="s">
        <v>209</v>
      </c>
    </row>
    <row r="89" spans="2:2" x14ac:dyDescent="0.25">
      <c r="B89" t="s">
        <v>210</v>
      </c>
    </row>
    <row r="90" spans="2:2" x14ac:dyDescent="0.25">
      <c r="B90" t="s">
        <v>211</v>
      </c>
    </row>
    <row r="91" spans="2:2" x14ac:dyDescent="0.25">
      <c r="B91" t="s">
        <v>212</v>
      </c>
    </row>
    <row r="92" spans="2:2" x14ac:dyDescent="0.25">
      <c r="B92" t="s">
        <v>213</v>
      </c>
    </row>
    <row r="93" spans="2:2" x14ac:dyDescent="0.25">
      <c r="B93" t="s">
        <v>214</v>
      </c>
    </row>
    <row r="94" spans="2:2" x14ac:dyDescent="0.25">
      <c r="B94" t="s">
        <v>215</v>
      </c>
    </row>
    <row r="95" spans="2:2" x14ac:dyDescent="0.25">
      <c r="B95" t="s">
        <v>216</v>
      </c>
    </row>
    <row r="96" spans="2:2" x14ac:dyDescent="0.25">
      <c r="B96" t="s">
        <v>217</v>
      </c>
    </row>
    <row r="97" spans="2:2" x14ac:dyDescent="0.25">
      <c r="B97" t="s">
        <v>218</v>
      </c>
    </row>
    <row r="98" spans="2:2" x14ac:dyDescent="0.25">
      <c r="B98" t="s">
        <v>219</v>
      </c>
    </row>
    <row r="99" spans="2:2" x14ac:dyDescent="0.25">
      <c r="B99" t="s">
        <v>220</v>
      </c>
    </row>
    <row r="100" spans="2:2" x14ac:dyDescent="0.25">
      <c r="B100" t="s">
        <v>221</v>
      </c>
    </row>
    <row r="101" spans="2:2" x14ac:dyDescent="0.25">
      <c r="B101" t="s">
        <v>222</v>
      </c>
    </row>
    <row r="102" spans="2:2" x14ac:dyDescent="0.25">
      <c r="B102" t="s">
        <v>223</v>
      </c>
    </row>
    <row r="103" spans="2:2" x14ac:dyDescent="0.25">
      <c r="B103" t="s">
        <v>224</v>
      </c>
    </row>
    <row r="104" spans="2:2" x14ac:dyDescent="0.25">
      <c r="B104" t="s">
        <v>225</v>
      </c>
    </row>
    <row r="105" spans="2:2" x14ac:dyDescent="0.25">
      <c r="B105" t="s">
        <v>226</v>
      </c>
    </row>
    <row r="106" spans="2:2" x14ac:dyDescent="0.25">
      <c r="B106" t="s">
        <v>227</v>
      </c>
    </row>
    <row r="107" spans="2:2" x14ac:dyDescent="0.25">
      <c r="B107" t="s">
        <v>228</v>
      </c>
    </row>
    <row r="108" spans="2:2" x14ac:dyDescent="0.25">
      <c r="B108" t="s">
        <v>229</v>
      </c>
    </row>
  </sheetData>
  <conditionalFormatting sqref="B1:C1048576">
    <cfRule type="duplicateValues" dxfId="0" priority="3"/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B25"/>
  <sheetViews>
    <sheetView showGridLines="0" workbookViewId="0">
      <selection activeCell="B3" sqref="B3"/>
    </sheetView>
  </sheetViews>
  <sheetFormatPr defaultRowHeight="15" x14ac:dyDescent="0.25"/>
  <cols>
    <col min="2" max="2" width="89.5703125" bestFit="1" customWidth="1"/>
  </cols>
  <sheetData>
    <row r="3" spans="2:2" x14ac:dyDescent="0.25">
      <c r="B3" t="s">
        <v>230</v>
      </c>
    </row>
    <row r="4" spans="2:2" x14ac:dyDescent="0.25">
      <c r="B4" t="s">
        <v>296</v>
      </c>
    </row>
    <row r="5" spans="2:2" x14ac:dyDescent="0.25">
      <c r="B5" t="s">
        <v>297</v>
      </c>
    </row>
    <row r="6" spans="2:2" x14ac:dyDescent="0.25">
      <c r="B6" t="s">
        <v>298</v>
      </c>
    </row>
    <row r="7" spans="2:2" x14ac:dyDescent="0.25">
      <c r="B7" t="s">
        <v>299</v>
      </c>
    </row>
    <row r="8" spans="2:2" x14ac:dyDescent="0.25">
      <c r="B8" t="s">
        <v>300</v>
      </c>
    </row>
    <row r="9" spans="2:2" x14ac:dyDescent="0.25">
      <c r="B9" t="s">
        <v>301</v>
      </c>
    </row>
    <row r="10" spans="2:2" x14ac:dyDescent="0.25">
      <c r="B10" t="s">
        <v>302</v>
      </c>
    </row>
    <row r="11" spans="2:2" x14ac:dyDescent="0.25">
      <c r="B11" t="s">
        <v>303</v>
      </c>
    </row>
    <row r="12" spans="2:2" x14ac:dyDescent="0.25">
      <c r="B12" t="s">
        <v>304</v>
      </c>
    </row>
    <row r="13" spans="2:2" x14ac:dyDescent="0.25">
      <c r="B13" t="s">
        <v>305</v>
      </c>
    </row>
    <row r="14" spans="2:2" x14ac:dyDescent="0.25">
      <c r="B14" t="s">
        <v>306</v>
      </c>
    </row>
    <row r="15" spans="2:2" x14ac:dyDescent="0.25">
      <c r="B15" t="s">
        <v>307</v>
      </c>
    </row>
    <row r="16" spans="2:2" x14ac:dyDescent="0.25">
      <c r="B16" t="s">
        <v>308</v>
      </c>
    </row>
    <row r="17" spans="2:2" x14ac:dyDescent="0.25">
      <c r="B17" t="s">
        <v>309</v>
      </c>
    </row>
    <row r="18" spans="2:2" x14ac:dyDescent="0.25">
      <c r="B18" t="s">
        <v>310</v>
      </c>
    </row>
    <row r="19" spans="2:2" x14ac:dyDescent="0.25">
      <c r="B19" t="s">
        <v>311</v>
      </c>
    </row>
    <row r="20" spans="2:2" x14ac:dyDescent="0.25">
      <c r="B20" t="s">
        <v>312</v>
      </c>
    </row>
    <row r="21" spans="2:2" x14ac:dyDescent="0.25">
      <c r="B21" t="s">
        <v>313</v>
      </c>
    </row>
    <row r="22" spans="2:2" x14ac:dyDescent="0.25">
      <c r="B22" t="s">
        <v>314</v>
      </c>
    </row>
    <row r="23" spans="2:2" x14ac:dyDescent="0.25">
      <c r="B23" t="s">
        <v>315</v>
      </c>
    </row>
    <row r="24" spans="2:2" x14ac:dyDescent="0.25">
      <c r="B24" t="s">
        <v>316</v>
      </c>
    </row>
    <row r="25" spans="2:2" x14ac:dyDescent="0.25">
      <c r="B25" t="s">
        <v>317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PAC</vt:lpstr>
      <vt:lpstr>_Build</vt:lpstr>
      <vt:lpstr>_Orgaos</vt:lpstr>
      <vt:lpstr>_Subsecretarias</vt:lpstr>
      <vt:lpstr>_AreasGestoras</vt:lpstr>
      <vt:lpstr>_UnidadesDemandantes</vt:lpstr>
      <vt:lpstr>_OrigemDaDemanda</vt:lpstr>
      <vt:lpstr>_Objetos</vt:lpstr>
      <vt:lpstr>_ObjetivosEstrategicos</vt:lpstr>
      <vt:lpstr>_AcoesOrcamentarias</vt:lpstr>
      <vt:lpstr>LAcoesOrcamentarias</vt:lpstr>
      <vt:lpstr>LAreasGestoras</vt:lpstr>
      <vt:lpstr>LObjetivosEstrategicos</vt:lpstr>
      <vt:lpstr>LObjetos</vt:lpstr>
      <vt:lpstr>LOrgaos</vt:lpstr>
      <vt:lpstr>LOrigemDaDemanda</vt:lpstr>
      <vt:lpstr>LSubsecretarias</vt:lpstr>
      <vt:lpstr>LUnidadesDemandantes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EGD</dc:creator>
  <cp:keywords/>
  <dc:description/>
  <cp:lastModifiedBy>CAMILA RUFINO MELGAREJO</cp:lastModifiedBy>
  <cp:revision/>
  <dcterms:created xsi:type="dcterms:W3CDTF">2020-04-01T14:32:43Z</dcterms:created>
  <dcterms:modified xsi:type="dcterms:W3CDTF">2023-06-19T16:44:27Z</dcterms:modified>
  <cp:category/>
  <cp:contentStatus/>
</cp:coreProperties>
</file>